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<sst xmlns="http://schemas.openxmlformats.org/spreadsheetml/2006/main" count="31" uniqueCount="28">
  <si>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</si>
  <si>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</si>
  <si>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</si>
  <si>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</si>
  <si>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</si>
  <si>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</si>
  <si>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</si>
  <si>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</si>
  <si>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</si>
  <si>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</si>
  <si>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</si>
  <si>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</si>
  <si>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沁源县机械化秸秆利用和机耕奖补资金结算发放表(中峪乡）</t>
  </si>
  <si>
    <t xml:space="preserve">填表日期：2024年 4月 20 日         </t>
  </si>
  <si>
    <t>秸秆青黄贮
（亩）</t>
  </si>
  <si>
    <t>秸秆青黄贮
补贴金额</t>
  </si>
  <si>
    <t>机耕作业
（亩）</t>
  </si>
  <si>
    <t>合计金额
（元）</t>
  </si>
  <si>
    <t>郭章堂</t>
  </si>
  <si>
    <t>吴 瑜</t>
  </si>
  <si>
    <t>葛明亮</t>
  </si>
  <si>
    <t>崔小军</t>
  </si>
  <si>
    <t>张陈荣</t>
  </si>
  <si>
    <t>王宏伟</t>
  </si>
  <si>
    <t>贾红燕</t>
  </si>
  <si>
    <t>任庆云</t>
  </si>
  <si>
    <t>合 计</t>
  </si>
  <si>
    <t>注：此表为安装GPS终端作业发放奖补资金时使用。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</si>
</sst>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28" customHeight="1" spans="1:8">
      <c r="A13" s="10" t="s">
        <v>10</v>
      </c>
      <c r="B13" s="10"/>
      <c r="C13" s="10"/>
      <c r="D13" s="10"/>
      <c r="E13" s="10"/>
      <c r="F13" s="10"/>
      <c r="G13" s="10"/>
      <c r="H13" s="10"/>
    </row>
    <row r="14" ht="57" customHeight="1" spans="1:8">
      <c r="A14" s="13" t="s">
        <v>11</v>
      </c>
      <c r="B14" s="13"/>
      <c r="C14" s="13"/>
      <c r="D14" s="13"/>
      <c r="E14" s="13"/>
      <c r="F14" s="13"/>
      <c r="G14" s="13"/>
      <c r="H14" s="13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N7" sqref="N7"/>
    </sheetView>
  </sheetViews>
  <sheetFormatPr defaultColWidth="9" defaultRowHeight="13.5"/>
  <cols>
    <col min="1" max="1" width="12.9666666666667" customWidth="1"/>
    <col min="2" max="2" width="15.275" customWidth="1"/>
    <col min="3" max="3" width="13.4333333333333" customWidth="1"/>
    <col min="4" max="4" width="14.7666666666667" customWidth="1"/>
    <col min="5" max="5" width="16.0583333333333" customWidth="1"/>
    <col min="6" max="6" width="13.3" customWidth="1"/>
    <col min="7" max="7" width="12.3666666666667" customWidth="1"/>
  </cols>
  <sheetData>
    <row r="1" ht="37" customHeight="1" spans="1:7">
      <c r="A1" s="1" t="s">
        <v>12</v>
      </c>
      <c r="B1" s="1"/>
      <c r="C1" s="1"/>
      <c r="D1" s="2"/>
      <c r="E1" s="2"/>
      <c r="F1" s="2"/>
      <c r="G1" s="2"/>
    </row>
    <row r="2" ht="18" customHeight="1" spans="1:7">
      <c r="A2" s="3" t="s">
        <v>13</v>
      </c>
      <c r="B2" s="3"/>
      <c r="C2" s="3"/>
      <c r="D2" s="3"/>
      <c r="E2" s="3"/>
      <c r="F2" s="3"/>
      <c r="G2" s="3"/>
    </row>
    <row r="3" ht="45" customHeight="1" spans="1:7">
      <c r="A3" s="4" t="s">
        <v>2</v>
      </c>
      <c r="B3" s="5" t="s">
        <v>14</v>
      </c>
      <c r="C3" s="5" t="s">
        <v>15</v>
      </c>
      <c r="D3" s="5" t="s">
        <v>16</v>
      </c>
      <c r="E3" s="5" t="s">
        <v>6</v>
      </c>
      <c r="F3" s="5" t="s">
        <v>17</v>
      </c>
      <c r="G3" s="4" t="s">
        <v>9</v>
      </c>
    </row>
    <row r="4" ht="24" customHeight="1" spans="1:7">
      <c r="A4" s="6" t="s">
        <v>18</v>
      </c>
      <c r="B4" s="6">
        <v>0</v>
      </c>
      <c r="C4" s="6">
        <v>0</v>
      </c>
      <c r="D4" s="6">
        <v>903.5</v>
      </c>
      <c r="E4" s="6">
        <f>D4*30</f>
        <v>27105</v>
      </c>
      <c r="F4" s="6">
        <v>27105</v>
      </c>
      <c r="G4" s="6"/>
    </row>
    <row r="5" ht="22" customHeight="1" spans="1:7">
      <c r="A5" s="6" t="s">
        <v>19</v>
      </c>
      <c r="B5" s="6">
        <v>0</v>
      </c>
      <c r="C5" s="6">
        <v>0</v>
      </c>
      <c r="D5" s="6">
        <v>377.1</v>
      </c>
      <c r="E5" s="6">
        <f>D5*30</f>
        <v>11313</v>
      </c>
      <c r="F5" s="6">
        <v>11313</v>
      </c>
      <c r="G5" s="6"/>
    </row>
    <row r="6" ht="24" customHeight="1" spans="1:7">
      <c r="A6" s="6" t="s">
        <v>20</v>
      </c>
      <c r="B6" s="6">
        <v>0</v>
      </c>
      <c r="C6" s="6">
        <v>0</v>
      </c>
      <c r="D6" s="6">
        <v>676.9</v>
      </c>
      <c r="E6" s="6">
        <f>D6*30</f>
        <v>20307</v>
      </c>
      <c r="F6" s="6">
        <v>20307</v>
      </c>
      <c r="G6" s="6"/>
    </row>
    <row r="7" ht="23" customHeight="1" spans="1:9">
      <c r="A7" s="6" t="s">
        <v>21</v>
      </c>
      <c r="B7" s="6">
        <v>0</v>
      </c>
      <c r="C7" s="6">
        <v>0</v>
      </c>
      <c r="D7" s="6">
        <v>863.28</v>
      </c>
      <c r="E7" s="6">
        <f>D7*30</f>
        <v>25898.4</v>
      </c>
      <c r="F7" s="6">
        <v>25898.4</v>
      </c>
      <c r="G7" s="6"/>
      <c r="I7" s="12"/>
    </row>
    <row r="8" ht="21" customHeight="1" spans="1:7">
      <c r="A8" s="6" t="s">
        <v>22</v>
      </c>
      <c r="B8" s="6">
        <v>723.7</v>
      </c>
      <c r="C8" s="6">
        <v>14474</v>
      </c>
      <c r="D8" s="6">
        <v>184.08</v>
      </c>
      <c r="E8" s="6">
        <f>D8*30</f>
        <v>5522.4</v>
      </c>
      <c r="F8" s="6">
        <v>19996.4</v>
      </c>
      <c r="G8" s="6"/>
    </row>
    <row r="9" ht="24" customHeight="1" spans="1:7">
      <c r="A9" s="6" t="s">
        <v>23</v>
      </c>
      <c r="B9" s="6">
        <v>1075.53</v>
      </c>
      <c r="C9" s="6">
        <v>21510.6</v>
      </c>
      <c r="D9" s="6">
        <v>1190.36</v>
      </c>
      <c r="E9" s="6">
        <v>35710.8</v>
      </c>
      <c r="F9" s="6">
        <v>57221.4</v>
      </c>
      <c r="G9" s="6"/>
    </row>
    <row r="10" ht="23" customHeight="1" spans="1:7">
      <c r="A10" s="6" t="s">
        <v>24</v>
      </c>
      <c r="B10" s="6">
        <v>0</v>
      </c>
      <c r="C10" s="6">
        <v>0</v>
      </c>
      <c r="D10" s="6">
        <v>302.33</v>
      </c>
      <c r="E10" s="6">
        <v>9069.9</v>
      </c>
      <c r="F10" s="6">
        <v>9069.9</v>
      </c>
      <c r="G10" s="6"/>
    </row>
    <row r="11" ht="23" customHeight="1" spans="1:8">
      <c r="A11" s="6" t="s">
        <v>25</v>
      </c>
      <c r="B11" s="6">
        <v>0</v>
      </c>
      <c r="C11" s="6">
        <v>0</v>
      </c>
      <c r="D11" s="6">
        <v>538.96</v>
      </c>
      <c r="E11" s="6">
        <v>16168.8</v>
      </c>
      <c r="F11" s="6">
        <v>16168.8</v>
      </c>
      <c r="G11" s="6"/>
      <c r="H11" s="9"/>
    </row>
    <row r="12" ht="23" customHeight="1" spans="1:8">
      <c r="A12" s="6" t="s">
        <v>26</v>
      </c>
      <c r="B12" s="6">
        <v>1799.23</v>
      </c>
      <c r="C12" s="6">
        <v>35984.6</v>
      </c>
      <c r="D12" s="6">
        <f>SUM(D4:D11)</f>
        <v>5036.51</v>
      </c>
      <c r="E12" s="6">
        <f>SUM(E4:E11)</f>
        <v>151095.3</v>
      </c>
      <c r="F12" s="6">
        <f>SUM(F4:F11)</f>
        <v>187079.9</v>
      </c>
      <c r="G12" s="6"/>
      <c r="H12" s="9"/>
    </row>
    <row r="13" ht="49" customHeight="1" spans="1:8">
      <c r="A13" s="7" t="s">
        <v>27</v>
      </c>
      <c r="B13" s="8"/>
      <c r="C13" s="8"/>
      <c r="D13" s="8"/>
      <c r="E13" s="8"/>
      <c r="F13" s="8"/>
      <c r="G13" s="10"/>
      <c r="H13" s="11"/>
    </row>
  </sheetData>
  <mergeCells count="3">
    <mergeCell ref="A1:G1"/>
    <mergeCell ref="A2:G2"/>
    <mergeCell ref="A13:G1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2024-06-05T08:59:45Z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