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Sheet1!$A$1:$P$169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<sst xmlns="http://schemas.openxmlformats.org/spreadsheetml/2006/main" count="1506" uniqueCount="561">
  <si>
    <r>
      <rPr>
        <b/>
        <sz val="20"/>
        <rFont val="宋体"/>
        <charset val="134"/>
      </rPr>
      <t>沁源县</t>
    </r>
    <r>
      <rPr>
        <b/>
        <sz val="20"/>
        <rFont val="Courier New"/>
        <charset val="134"/>
      </rPr>
      <t>2026</t>
    </r>
    <r>
      <rPr>
        <b/>
        <sz val="20"/>
        <rFont val="宋体"/>
        <charset val="134"/>
      </rPr>
      <t>年巩固拓展脱贫攻坚成果有效衔接乡村振兴入库项目公示表</t>
    </r>
  </si>
  <si>
    <t>序号</t>
  </si>
  <si>
    <t>单位</t>
  </si>
  <si>
    <t>项目类型</t>
  </si>
  <si>
    <t>项目名称</t>
  </si>
  <si>
    <t>项目性质</t>
  </si>
  <si>
    <t>项目实施单位</t>
  </si>
  <si>
    <t>项目地点</t>
  </si>
  <si>
    <t>资金规划及筹资模式</t>
  </si>
  <si>
    <t>项目主要建设内容及规模</t>
  </si>
  <si>
    <t>时间进度</t>
  </si>
  <si>
    <t>绩效目标</t>
  </si>
  <si>
    <t>联农带农机制</t>
  </si>
  <si>
    <t>备注</t>
  </si>
  <si>
    <t>项目总投资         （万元）</t>
  </si>
  <si>
    <t>计划申请衔接资金（万元）</t>
  </si>
  <si>
    <t>自筹资金（万元）</t>
  </si>
  <si>
    <t>计划开工时间</t>
  </si>
  <si>
    <t>计划完工时间</t>
  </si>
  <si>
    <t>赤石桥乡庄儿上村民委员会</t>
  </si>
  <si>
    <t>产业发展类</t>
  </si>
  <si>
    <t>农业托管服务项目</t>
  </si>
  <si>
    <t>新建</t>
  </si>
  <si>
    <t>庄儿上村</t>
  </si>
  <si>
    <t>购买农机具（大拖拉机、玉米收割机、悬挂机等）。</t>
  </si>
  <si>
    <t>带动村集体和农户增收</t>
  </si>
  <si>
    <t>带动农户产业分红、务工增收</t>
  </si>
  <si>
    <t>乡村建设行动类</t>
  </si>
  <si>
    <t>村容村貌再提升村新街铺油</t>
  </si>
  <si>
    <t>村新街铺柏油路面约3000平方米。</t>
  </si>
  <si>
    <t>改善村民生产生活条件</t>
  </si>
  <si>
    <t>带动农户务工增收</t>
  </si>
  <si>
    <t>旧街路肩改造</t>
  </si>
  <si>
    <t>旧街路肩改造约600平米。</t>
  </si>
  <si>
    <t>太阳能路灯安装项目</t>
  </si>
  <si>
    <t>安装太阳能路灯50盏。</t>
  </si>
  <si>
    <t>赤石桥乡赤石桥村股份经济联合社</t>
  </si>
  <si>
    <t>赤石桥村武家沟生态肥厂产业路建设项目</t>
  </si>
  <si>
    <t>赤石桥村武家沟</t>
  </si>
  <si>
    <t>在武家沟通向生态肥厂方向，修建长1.592公里的产业路。</t>
  </si>
  <si>
    <t>赤石桥村新能源充电桩建设项目</t>
  </si>
  <si>
    <t>赤石桥村</t>
  </si>
  <si>
    <t>在长盛街北侧，乡政府院南侧，进行场地硬化800平方米，并安装新能源充电桩4个。</t>
  </si>
  <si>
    <t>赤石桥乡赤石桥村民委员会</t>
  </si>
  <si>
    <t>赤石桥乡赤石桥村武家沟雨水管网铺设及街巷硬化工程</t>
  </si>
  <si>
    <t>在2024年新建自来水管网的基础上，实施雨污分离工程，建设雨水管网3700米，并对主要街道、各个巷道以及村委、村民活动场所， 总面积4650m2进行硬化。</t>
  </si>
  <si>
    <t>赤石桥乡善朴村民委员会</t>
  </si>
  <si>
    <t>善朴村铺油项目</t>
  </si>
  <si>
    <t>善朴村</t>
  </si>
  <si>
    <t>善朴前村总长度2公里，宽度约3米的道路进行道路铺油。</t>
  </si>
  <si>
    <t>善朴村污水管网改造项目</t>
  </si>
  <si>
    <t>全村铺设污水管网约500米长。</t>
  </si>
  <si>
    <t>赤石桥乡青杨湾村民委员会</t>
  </si>
  <si>
    <t>青杨湾村农产品展厅及电商中心</t>
  </si>
  <si>
    <t>青杨湾村</t>
  </si>
  <si>
    <t>建设村级农产品展厅及电商中心，占地1000平米，拓宽销售渠道，提升产品价值。</t>
  </si>
  <si>
    <t>青杨湾村街巷铺油</t>
  </si>
  <si>
    <t>青杨湾村五条街两条巷铺油约8000平方米。</t>
  </si>
  <si>
    <t>赤石桥乡箭杆村民委员会</t>
  </si>
  <si>
    <t>2026年箭杆村基础设施完善项目</t>
  </si>
  <si>
    <t>箭杆村</t>
  </si>
  <si>
    <t>箭杆村：修建护村坝长130米*高2.8米，排洪渠230米，村委大院硬化1400平米，残垣断壁修缮200米；红沙崖:自来水管网破坏路面修复1360平米，排水管道修缮500米，路50盏，新建公共卫生间一座。</t>
  </si>
  <si>
    <t>蓝莓种植项目</t>
  </si>
  <si>
    <t>利用闲置资源，重组高质量项目无花果种植示范基地，盘活濒临破产企业，扩大村级集体经济收入。</t>
  </si>
  <si>
    <t>赤石桥乡段家坡底村民委员会</t>
  </si>
  <si>
    <t>段家坡底村扎护村坝建设项目</t>
  </si>
  <si>
    <t>段家坡底村</t>
  </si>
  <si>
    <t>修建长180米的护坝。</t>
  </si>
  <si>
    <t>段家坡底村铺油项目</t>
  </si>
  <si>
    <t>修建道路，总长度2公里，宽度约3米。</t>
  </si>
  <si>
    <t>段家坡底村内污水管网改造</t>
  </si>
  <si>
    <t>全村铺设污水管网，对污水进行收集并集中处理。</t>
  </si>
  <si>
    <t>赤石桥乡胡家庄村民委员会</t>
  </si>
  <si>
    <t>100盏路灯安装项目</t>
  </si>
  <si>
    <t>胡家庄村</t>
  </si>
  <si>
    <t>主干道及主要活动场所100盏路灯安装。</t>
  </si>
  <si>
    <t>新建护村坝</t>
  </si>
  <si>
    <t>村委至大棚处修建300米护村坝。</t>
  </si>
  <si>
    <t>整村安装空气能供暖项目</t>
  </si>
  <si>
    <t>全村165户安装空气能供暖设备及村委2台大功率空气能供暖设备。</t>
  </si>
  <si>
    <t>赤石桥乡胡家庄村</t>
  </si>
  <si>
    <t>胡家庄村煤矸石制砖项目</t>
  </si>
  <si>
    <t>从胡家庄村东新建煤矸石制砖厂房，占地约60亩。</t>
  </si>
  <si>
    <t>赤石桥乡涧崖底村</t>
  </si>
  <si>
    <t>中药材示范基地项目</t>
  </si>
  <si>
    <t>涧崖底村</t>
  </si>
  <si>
    <t>进行党参育苗200亩。</t>
  </si>
  <si>
    <t>赤石桥乡涧崖底村民委员会</t>
  </si>
  <si>
    <t>街道铺油项目</t>
  </si>
  <si>
    <t>村街道铺柏油路面约8000平方米。</t>
  </si>
  <si>
    <t>安装太阳能路灯200盏。</t>
  </si>
  <si>
    <t>护村坝建设项目</t>
  </si>
  <si>
    <t>新建护村坝1000余米，坝体设计高度1米。</t>
  </si>
  <si>
    <t>赤石桥乡师庄村民委员会</t>
  </si>
  <si>
    <t>师庄村护村坝建设</t>
  </si>
  <si>
    <t>师庄村</t>
  </si>
  <si>
    <t>扎坝150米，绿化80米砖护栏80米。</t>
  </si>
  <si>
    <t>赤石桥乡师庄村</t>
  </si>
  <si>
    <t>师庄村耕地新建与改造</t>
  </si>
  <si>
    <t>新造耕地200亩，改造耕地200亩。</t>
  </si>
  <si>
    <t>赤石桥乡刘家沟村民委员会</t>
  </si>
  <si>
    <t>刘家沟进村公路改造铺油工程</t>
  </si>
  <si>
    <t>刘家沟村</t>
  </si>
  <si>
    <t>拓宽2米，整体铺油。</t>
  </si>
  <si>
    <t>刘家沟村排水渠及盖板、后街硬化工程</t>
  </si>
  <si>
    <t>排水渠及盖板工程量400立方米，后街硬化60米。</t>
  </si>
  <si>
    <t>赤石桥乡姚壁村</t>
  </si>
  <si>
    <t>赤河菇业二期建设工程</t>
  </si>
  <si>
    <t>姚壁村</t>
  </si>
  <si>
    <t>建设36个香菇大棚，配套完善现代化生产设施，形成高效益的村集体产业，提高村集体经营收益。</t>
  </si>
  <si>
    <t>赤石桥乡姚壁村民委员会</t>
  </si>
  <si>
    <t>姚壁村护河坝建设工程</t>
  </si>
  <si>
    <t>建设规模坝长小河流南北共250米,宽1m，高1.5m。</t>
  </si>
  <si>
    <t>街巷铺油工程</t>
  </si>
  <si>
    <t>对村内4条街（富强街、永安街、顺昌街、文明街）和3条巷（阳光路、欣荣巷、多福巷）进行路面铺油，总面积4200平米。</t>
  </si>
  <si>
    <t>赤石桥乡倪庄村民委员会</t>
  </si>
  <si>
    <t>倪庄村</t>
  </si>
  <si>
    <t>村街道铺油路面约12000平方米。</t>
  </si>
  <si>
    <t>安装太阳能路灯100盏。</t>
  </si>
  <si>
    <t>人居环境提升工程项目</t>
  </si>
  <si>
    <t>新建排洪渠600余米，安装盖板300余块，花墙围栏300余米。</t>
  </si>
  <si>
    <t>赤石桥乡实会湾村民委员会</t>
  </si>
  <si>
    <t>实会湾人居环境提升工程项目</t>
  </si>
  <si>
    <t>实会湾村</t>
  </si>
  <si>
    <t>新建排洪渠600米，村中绿化800平方米。</t>
  </si>
  <si>
    <t>实会湾村林下种养殖项目</t>
  </si>
  <si>
    <t>实会湾村种植果树木1000株，散养土鸡10000只。</t>
  </si>
  <si>
    <t>郭道镇顺阳村民委员会</t>
  </si>
  <si>
    <t>街巷硬化项目</t>
  </si>
  <si>
    <t>顺阳村</t>
  </si>
  <si>
    <t>铺设1250米沥青油路、1550米水泥巷道。</t>
  </si>
  <si>
    <t>郭道镇定阳村民委员会</t>
  </si>
  <si>
    <t>雨污管网改造后路面修复工程</t>
  </si>
  <si>
    <t>定阳村</t>
  </si>
  <si>
    <t>三条东西街道（长500米、宽3米）、三条南北街道（长800米、宽3米），共计6000余平方米路面铺油改造。</t>
  </si>
  <si>
    <t>郭道镇西村民委员会</t>
  </si>
  <si>
    <t>护村护田坝修建项目</t>
  </si>
  <si>
    <t>西 村</t>
  </si>
  <si>
    <t>修建500米护村护田坝。</t>
  </si>
  <si>
    <t>郭道镇绵上村民委员会</t>
  </si>
  <si>
    <t>绵上村</t>
  </si>
  <si>
    <t>铺设村后街以北平均4米宽、500米长，共计2000平米的水泥路。</t>
  </si>
  <si>
    <t>路灯安装及配套实施建设</t>
  </si>
  <si>
    <t>安装70余盏节能路灯级配套设施建设。</t>
  </si>
  <si>
    <t>郭道镇东阳城村民委员会</t>
  </si>
  <si>
    <t>道路铺油和雨污分离项目</t>
  </si>
  <si>
    <t>东阳城村</t>
  </si>
  <si>
    <t>铺设4000米沥青混凝土油路，2500米排水渠。</t>
  </si>
  <si>
    <t>郭道镇西阳城村民委员会</t>
  </si>
  <si>
    <t>农业发展大桥修缮项目</t>
  </si>
  <si>
    <t>西阳城村</t>
  </si>
  <si>
    <t>修缮大桥，长90米、款6.5米、桥柱6个。</t>
  </si>
  <si>
    <t>郭道镇郭道村民委员会</t>
  </si>
  <si>
    <t>郭道村</t>
  </si>
  <si>
    <t>路面拆除、路基清理、沥青铺设、混凝土浇筑共计1万平米。</t>
  </si>
  <si>
    <t>郭道镇闫家庄村民委员会</t>
  </si>
  <si>
    <t>护村坝加固项目</t>
  </si>
  <si>
    <t>闫家庄村</t>
  </si>
  <si>
    <t>村后方加固长150米高5米宽2米的护村坝。</t>
  </si>
  <si>
    <t>菌菇大棚建设项目</t>
  </si>
  <si>
    <t>建设50座标准化香菇种植大棚。</t>
  </si>
  <si>
    <t>冷风库建设项目</t>
  </si>
  <si>
    <t>建设200余立方的冷风库1座，用于储存水果、蔬菜等。</t>
  </si>
  <si>
    <t>郭道镇秦家庄村民委员会</t>
  </si>
  <si>
    <t>食用菌种植项目</t>
  </si>
  <si>
    <t>秦家庄村</t>
  </si>
  <si>
    <t>修建大棚10座和配套设施建设。</t>
  </si>
  <si>
    <t>郭道镇永和村民委员会</t>
  </si>
  <si>
    <t>供水保障打深井工程</t>
  </si>
  <si>
    <t>永和村</t>
  </si>
  <si>
    <t>修建300米深的村民饮用水水井。</t>
  </si>
  <si>
    <t>沁源县新富民农业发展有限公司（该公司为王璧村、韩洪村、程壁村、泽山村、上务头村、旭河村股份经济合作社联合注册）</t>
  </si>
  <si>
    <t>沁源县新富民农业发展有限公司（二期）农业社会化服务项目</t>
  </si>
  <si>
    <t>王璧村</t>
  </si>
  <si>
    <t>购买玉米收获机4台，玉米运输车4辆，用于秋季粮食收获、运输。</t>
  </si>
  <si>
    <t>沁源县新农农村集体经济发展有限公司（韩洪村、定安村、奠基村、定湖村、刁王坪村、石台村、旭河村、下务头村8村股份经济合作社联合成立）</t>
  </si>
  <si>
    <t>沁源县新农农村集体经济发展有限公司定湖食用菌园区产业路建设项目</t>
  </si>
  <si>
    <t>定湖村</t>
  </si>
  <si>
    <t>定湖村食用菌园区修建硬化产业路约2000米。</t>
  </si>
  <si>
    <t>沁源县新农农村集体经济发展有限公司食用菌高标准温室大棚改造项目</t>
  </si>
  <si>
    <t>定湖村食用菌园区改造高标准温室大棚20座。</t>
  </si>
  <si>
    <t>韩洪乡刁王坪村民委员会</t>
  </si>
  <si>
    <t>刁王坪村街巷硬化项目</t>
  </si>
  <si>
    <t>刁王坪村</t>
  </si>
  <si>
    <t>井岭、盘桃凹、刁王坪、安家庄四个自然村街巷硬化，约1.2公里，4000平米。</t>
  </si>
  <si>
    <t>韩洪乡上舍村民委员会</t>
  </si>
  <si>
    <t>上舍村污水管网改造及街巷铺油工程</t>
  </si>
  <si>
    <t>上舍村</t>
  </si>
  <si>
    <t>对上舍村污水管网改造及对造成破损路面进行修复。</t>
  </si>
  <si>
    <t>韩洪乡上务头村民委员会</t>
  </si>
  <si>
    <t>上务头村污水管网改造及主街道铺油项目</t>
  </si>
  <si>
    <t>上务头村</t>
  </si>
  <si>
    <t>新修建污水管网约2100m，主街道硬化约7050㎡。</t>
  </si>
  <si>
    <t>韩洪乡下务头村民委员会</t>
  </si>
  <si>
    <t>下务头村污水管网改造及街巷硬化项目</t>
  </si>
  <si>
    <t>下务头村</t>
  </si>
  <si>
    <t>新修建污水管网约200m，主街道硬化约3000㎡。</t>
  </si>
  <si>
    <t>韩洪乡泽山村民委员会</t>
  </si>
  <si>
    <t>泽山村街巷硬化项目</t>
  </si>
  <si>
    <t>泽山村</t>
  </si>
  <si>
    <t>街巷硬化约4615平米。</t>
  </si>
  <si>
    <t>韩洪乡定湖村民委员会</t>
  </si>
  <si>
    <t>定湖村街巷硬化项目</t>
  </si>
  <si>
    <t>街巷硬化约3400平方米。</t>
  </si>
  <si>
    <t>韩洪乡鱼儿泉村民委员会</t>
  </si>
  <si>
    <t>韩洪乡鱼儿泉村（磨扇坪、新寨上、烧里沟）进村主干道修缮项目</t>
  </si>
  <si>
    <t>鱼儿泉村的三个自然村：磨扇坪、新寨上、烧里沟</t>
  </si>
  <si>
    <t>磨扇坪1100平方米；新寨上1200平方米；烧里沟1200平方米。</t>
  </si>
  <si>
    <t>交口乡官军村民委员会</t>
  </si>
  <si>
    <t>官军村新党群服务中心安装空气能</t>
  </si>
  <si>
    <t>官军村党群服务中心</t>
  </si>
  <si>
    <t>安装2台60匹空气能。</t>
  </si>
  <si>
    <t>官军村街道铺油</t>
  </si>
  <si>
    <t>官军村</t>
  </si>
  <si>
    <t>铺设长2500米、宽6米，合计15000平米的沥青道路。</t>
  </si>
  <si>
    <t>交口乡长征村民委员会</t>
  </si>
  <si>
    <t>长征村整村道路铺油项目</t>
  </si>
  <si>
    <t>长征村</t>
  </si>
  <si>
    <t>整村道路铺油20000平米。</t>
  </si>
  <si>
    <t>交口乡候壁村民委员会</t>
  </si>
  <si>
    <t>候壁村街巷铺油项目</t>
  </si>
  <si>
    <t>候壁村</t>
  </si>
  <si>
    <t>候壁村街巷铺沥青路面7750平米，巷道沥青路面2100平米。</t>
  </si>
  <si>
    <t>交口乡白狐窑村民委员会</t>
  </si>
  <si>
    <t>白狐窑村街巷硬化及污水管网改造</t>
  </si>
  <si>
    <t>白狐窑村</t>
  </si>
  <si>
    <t>完成街巷硬化660平米，道路铺油4000平方米，污水管网改造1400米，污水井35座，化粪池1座。</t>
  </si>
  <si>
    <r>
      <rPr>
        <sz val="12"/>
        <color rgb="FF000000"/>
        <rFont val="宋体"/>
        <charset val="134"/>
      </rPr>
      <t>白狐窑村护路坝项目</t>
    </r>
  </si>
  <si>
    <t>白狐窑马泉自然村</t>
  </si>
  <si>
    <r>
      <rPr>
        <sz val="12"/>
        <color rgb="FF000000"/>
        <rFont val="宋体"/>
        <charset val="134"/>
      </rPr>
      <t>修建护路坝长450米，座地1.5米，收顶0.7米，高2米；便民桥1座。</t>
    </r>
  </si>
  <si>
    <t>交口乡正中村民委员会</t>
  </si>
  <si>
    <t>正中村新安装太阳能路灯</t>
  </si>
  <si>
    <t>正中村</t>
  </si>
  <si>
    <t>安装立杆灯75盏，爬墙灯40盏，共计安装太阳能路灯115盏。</t>
  </si>
  <si>
    <t>交口乡自强村民委员会</t>
  </si>
  <si>
    <t>自强村道路扩建工程</t>
  </si>
  <si>
    <t>自强村</t>
  </si>
  <si>
    <t>扩建村金飞路及道路附属设施，新建路基长150米、宽4米，与安福路相连，实施路面铺油并安装10盏太阳能路灯。</t>
  </si>
  <si>
    <t>交口乡安乐村民委员会</t>
  </si>
  <si>
    <t>安乐村污水管网改造</t>
  </si>
  <si>
    <t>安乐村</t>
  </si>
  <si>
    <t>安乐村污水管网改造2100米，配套建设检查井1座、化粪池1座。</t>
  </si>
  <si>
    <t>安乐村路灯安装项目</t>
  </si>
  <si>
    <t>安乐村70盏路灯安装。</t>
  </si>
  <si>
    <t>安乐村道路硬化项目</t>
  </si>
  <si>
    <t>安乐村道路硬化项目，宽4米，长1700米，厚15公分。</t>
  </si>
  <si>
    <t>交口乡仁义村民委员会</t>
  </si>
  <si>
    <t>仁义村路灯改造工程</t>
  </si>
  <si>
    <t>仁义村</t>
  </si>
  <si>
    <t>更换村内路灯99套。</t>
  </si>
  <si>
    <t>交口乡交口村民委员会</t>
  </si>
  <si>
    <t>永义自然村道路铺油项目</t>
  </si>
  <si>
    <t>永义自然村</t>
  </si>
  <si>
    <t>永义村道路铺油2100平米。</t>
  </si>
  <si>
    <t>景凤镇红源村民委员会</t>
  </si>
  <si>
    <t>红源村香菇种植大棚第三期项目建设</t>
  </si>
  <si>
    <t>红源村</t>
  </si>
  <si>
    <t>建设香菇种植日光温室大棚10栋（每栋585㎡）。</t>
  </si>
  <si>
    <t>景凤镇崖头村民委员会</t>
  </si>
  <si>
    <t>崖头村秸秆回收、粮食仓储、饲草加工项目</t>
  </si>
  <si>
    <t>崖头村</t>
  </si>
  <si>
    <t>建设钢结构厂房、粮食仓储库；购置低温循环式烘干机、清理筛输送机。建设生产车间、储草棚；购置秸秆粉碎机、打捆包膜机。</t>
  </si>
  <si>
    <t>景凤镇琴峪村民委员会</t>
  </si>
  <si>
    <t>琴峪村安装充电桩项目</t>
  </si>
  <si>
    <t>琴峪村</t>
  </si>
  <si>
    <t>村委停车场安装6台充电桩。</t>
  </si>
  <si>
    <t>景凤镇紫红村民委员会</t>
  </si>
  <si>
    <t>紫红争胜自然村地下污水管网改造、路面恢复及移民房路面硬化项目</t>
  </si>
  <si>
    <t>紫红村</t>
  </si>
  <si>
    <t>污水管网改造1800米，街巷铺油7500平方米。</t>
  </si>
  <si>
    <t>景凤镇活凤村民委员会</t>
  </si>
  <si>
    <t>活凤村吉庆、陈家峪自然村街道浦由项目</t>
  </si>
  <si>
    <t>活凤村</t>
  </si>
  <si>
    <t>吉庆、陈家峪主街道铺油，铺油面积4300平方米。</t>
  </si>
  <si>
    <t>红源村人居环境改善建设项目</t>
  </si>
  <si>
    <t>街巷沥青路面铺设3600㎡，修建花栏墙500m,浆砌片石档土墙675m³，村内道路绿化2500㎡。</t>
  </si>
  <si>
    <t>景凤镇贾庄村民委员会</t>
  </si>
  <si>
    <t>贾庄村街巷硬化项目</t>
  </si>
  <si>
    <t>贾庄村</t>
  </si>
  <si>
    <t>村内街巷柏油硬化5000平方米。</t>
  </si>
  <si>
    <t>琴峪村街巷硬化项目</t>
  </si>
  <si>
    <t>村内主干道、次干道及主要巷道硬化5100㎡，厚0.05m。</t>
  </si>
  <si>
    <t>景凤镇琵琶园村民委员会</t>
  </si>
  <si>
    <t>琵琶园村桥墩维修项目</t>
  </si>
  <si>
    <t>琵琶园村</t>
  </si>
  <si>
    <t>用钢筋灌注全面修复桥墩。</t>
  </si>
  <si>
    <t>景凤镇黎和村民委员会</t>
  </si>
  <si>
    <t>黎和村村内道路改造工程</t>
  </si>
  <si>
    <t>黎和村</t>
  </si>
  <si>
    <t>铺设沥青路面4500㎡，修建排水渠250米。</t>
  </si>
  <si>
    <t>崖头村街巷硬化项目</t>
  </si>
  <si>
    <t>主村和问家峪自然村街巷硬化9000㎡。</t>
  </si>
  <si>
    <t>王陶镇大峪村民委员会</t>
  </si>
  <si>
    <t>主街道铺油项目</t>
  </si>
  <si>
    <t>大峪村</t>
  </si>
  <si>
    <t>主街道铺油12500平方。</t>
  </si>
  <si>
    <t>王陶镇义和村民委员会</t>
  </si>
  <si>
    <t>进村主干道及街巷铺油项目</t>
  </si>
  <si>
    <t>义和村</t>
  </si>
  <si>
    <t>进村主干道及街巷铺油29970.5平米。</t>
  </si>
  <si>
    <t>聪子峪乡聪子峪村民委员会</t>
  </si>
  <si>
    <t>主街道弱电线路入地工程</t>
  </si>
  <si>
    <t>聪子峪村</t>
  </si>
  <si>
    <t>对主街道约600米弱电线路进行入地改造。</t>
  </si>
  <si>
    <t>聪子峪乡三义村民委员会</t>
  </si>
  <si>
    <t>河东片区房屋鉴定、规划及重建项目</t>
  </si>
  <si>
    <t>三义村</t>
  </si>
  <si>
    <t>对河东片区9处14户房屋进行鉴定、规划及改造重建。</t>
  </si>
  <si>
    <t>聪子峪乡水峪村民委员会</t>
  </si>
  <si>
    <t>主干道路灯亮化项目</t>
  </si>
  <si>
    <t>水峪村</t>
  </si>
  <si>
    <t>更换与新增路灯共200盏，覆盖康宁街、绍兴街等主干道。总长约3.4公里，同时对所有路灯杆体进行统一编号和视觉美化、增设宣传牌。</t>
  </si>
  <si>
    <t>街巷硬化沥青路面铺设项目</t>
  </si>
  <si>
    <t>硬化村内主要街巷总长度约0.公里，平均宽度约3.5米，铺设沥青混凝土路面，总面积约1000平方米。</t>
  </si>
  <si>
    <t>聪子峪乡才子坪村委</t>
  </si>
  <si>
    <t>黑山羊养殖项目</t>
  </si>
  <si>
    <t>才子坪村</t>
  </si>
  <si>
    <t>利用15亩荒地，建设黑山羊养殖场，计划养殖规模2000只。</t>
  </si>
  <si>
    <t>苹果、车厘子采摘园项目</t>
  </si>
  <si>
    <t>利用河滩土地种植苹果、车厘子，通过3年建设期，形成规模化采摘园。</t>
  </si>
  <si>
    <t>聪子峪乡才子坪村民委员会</t>
  </si>
  <si>
    <t>护坡及污水排放建设工程</t>
  </si>
  <si>
    <t>在村南头修建护坡约910平方米，并同步配套建设污水排放系统。</t>
  </si>
  <si>
    <t>聪子峪乡小岭底村民委员会</t>
  </si>
  <si>
    <t>闫家沟河道治理项目</t>
  </si>
  <si>
    <t>小岭底村</t>
  </si>
  <si>
    <t>对村北面长约500米的河道进行清淤、护岸等治理。</t>
  </si>
  <si>
    <t>多功能车间项目</t>
  </si>
  <si>
    <t>利用村南面约1000平方米闲置土地，建设综合加工车间。</t>
  </si>
  <si>
    <t>聪子峪乡小聪峪村民委员会</t>
  </si>
  <si>
    <t>小聪峪村给排水管网改造及街巷硬化恢复工程</t>
  </si>
  <si>
    <t>小聪峪村</t>
  </si>
  <si>
    <t>全村范围内实施自来水管网改造，实行雨污管道分流，并对施工后的街巷进行恢复硬化。</t>
  </si>
  <si>
    <t>聪子峪乡土岭底村民委员会</t>
  </si>
  <si>
    <t>河道治理砌护坝项目</t>
  </si>
  <si>
    <t>土岭底村</t>
  </si>
  <si>
    <t>修建河道护坝，总长270米。</t>
  </si>
  <si>
    <t>聪子峪乡新店上村民委员会</t>
  </si>
  <si>
    <t>新店上村污水管网改造工程</t>
  </si>
  <si>
    <t>新店上村</t>
  </si>
  <si>
    <t>对单元楼至庭院房段污水管网进行改造，总长度约2500米。</t>
  </si>
  <si>
    <t>王和镇王凤村股份经济合作社</t>
  </si>
  <si>
    <t>王凤村股份经济合作社食用菌产业发展项目</t>
  </si>
  <si>
    <t>王凤村</t>
  </si>
  <si>
    <t>9个大棚，及配套基础设施项目。</t>
  </si>
  <si>
    <t>王和镇王和村民委员会</t>
  </si>
  <si>
    <t>王和村小街小巷（入户）硬化工程项目</t>
  </si>
  <si>
    <t>王和村</t>
  </si>
  <si>
    <t>对连接居民住宅与村内主次干道的小街小巷（入户）全覆盖。</t>
  </si>
  <si>
    <t>王和镇后沟村民委员会</t>
  </si>
  <si>
    <t>后沟村基础设施建设项目</t>
  </si>
  <si>
    <t>后沟村</t>
  </si>
  <si>
    <t>对后沟村沁韵街居民区200余米长、6米余高的土质塌方坝体进行重新修建。</t>
  </si>
  <si>
    <t>王和镇铁水沟村民委员会</t>
  </si>
  <si>
    <t>铁水沟村基础设施建设项目</t>
  </si>
  <si>
    <t>铁水沟村</t>
  </si>
  <si>
    <t>维修护路坝1000立方米，维修防洪渠、排水渠1000立方米；硬化街巷约7000余平方米。</t>
  </si>
  <si>
    <t>王和镇松树村民委员会</t>
  </si>
  <si>
    <t>松树村街路巷硬化项目</t>
  </si>
  <si>
    <t>松树村</t>
  </si>
  <si>
    <t>对旧村委至张晓辉家、王来小家至张春景家、庙前街至武成彪家进行街巷硬化，共计2000平米。</t>
  </si>
  <si>
    <t>王和镇王凤村民委员会</t>
  </si>
  <si>
    <t>王凤村全村路灯安装建设项目</t>
  </si>
  <si>
    <t>全村安装200盏路灯。</t>
  </si>
  <si>
    <t>灵空山镇水泉坪村民委员会</t>
  </si>
  <si>
    <t>水泉坪村街巷道路铺油项目</t>
  </si>
  <si>
    <t>水泉坪村</t>
  </si>
  <si>
    <t>原有路基8000平米沥青铺设及附属设施建设。</t>
  </si>
  <si>
    <t>灵空山镇第一川村股份经济合作社</t>
  </si>
  <si>
    <t>第一川村农文旅深度融合项目</t>
  </si>
  <si>
    <t>第一川村</t>
  </si>
  <si>
    <t>以第一川村农业资源为根基，以乡村休闲旅游为载体，打造“可赏田园景、可摘特色果、可品农家味、可享乡村趣”的农文旅融合项目。</t>
  </si>
  <si>
    <t>灵空山镇王庄村民委员会</t>
  </si>
  <si>
    <t>王庄村街巷铺油项目及配套设施</t>
  </si>
  <si>
    <t>王庄村</t>
  </si>
  <si>
    <t>20000平米街巷铺油及配套设施。</t>
  </si>
  <si>
    <t>灵空山镇北沟村股份经济合作社</t>
  </si>
  <si>
    <t>北沟村食品加工项目</t>
  </si>
  <si>
    <t>北沟村</t>
  </si>
  <si>
    <t>建设300平方米食品加工厂厂房，配套原料保鲜库1座。</t>
  </si>
  <si>
    <t>灵空山镇五龙川村民委员会</t>
  </si>
  <si>
    <t>五龙川村东路面铺设项目</t>
  </si>
  <si>
    <t>五龙川村</t>
  </si>
  <si>
    <t>旧村委至公路沿线入户道路硬化3000平米。</t>
  </si>
  <si>
    <t>五龙川村护田坝修建项目</t>
  </si>
  <si>
    <t>新建浆砌石挡墙2000米，修复堤顶道路1.2公里，修复岸坡1.5公里，疏通河道及配套设施。</t>
  </si>
  <si>
    <t>沁河镇牧花园村</t>
  </si>
  <si>
    <t>沁河镇牧花园村（河神庙）街巷改造工程</t>
  </si>
  <si>
    <t>牧花园村</t>
  </si>
  <si>
    <t>建设混凝土路面5255平米、铺油路面6675平米、铺设双壁波纹管525米、砖砌雨水井23座。</t>
  </si>
  <si>
    <t>沁河镇南石村</t>
  </si>
  <si>
    <t>沁河镇南石村村级道路新建项目</t>
  </si>
  <si>
    <t>南石村</t>
  </si>
  <si>
    <t>沿2024年度已经开挖基础的东山根，为大洼自然村新建水泥路1千米，为南山自然村新建水泥路400米。</t>
  </si>
  <si>
    <t>南石村护坡、护地坝砌筑项目</t>
  </si>
  <si>
    <t>在南石村村南头接2024年“以工代赈”道路新建护坡向北延伸护坡300米，在村北东边砌筑护坡200米。</t>
  </si>
  <si>
    <t>沁河镇韩家沟村</t>
  </si>
  <si>
    <t>沁河镇韩家沟村雨污分流改造工程</t>
  </si>
  <si>
    <t>韩家沟村</t>
  </si>
  <si>
    <t>在韩家沟、半沟、后韩家沟三个自然村铺设支管De300波纹管2215米，主管De500波纹管1500米，建设若干检查井、恢复路面等。</t>
  </si>
  <si>
    <t>沁河镇有义村</t>
  </si>
  <si>
    <t>沁河镇有义村居民区线路地下管网改造工程</t>
  </si>
  <si>
    <t>有义村</t>
  </si>
  <si>
    <r>
      <rPr>
        <sz val="11"/>
        <rFont val="宋体"/>
        <charset val="134"/>
        <scheme val="minor"/>
      </rPr>
      <t>建设内容包括地槽开挖、基底灰土回填夯实、槽壁钢筋混凝土浇筑、检修口砌筑、留置等系列建筑内容</t>
    </r>
    <r>
      <rPr>
        <sz val="11"/>
        <color indexed="8"/>
        <rFont val="宋体"/>
        <charset val="134"/>
      </rPr>
      <t>。</t>
    </r>
  </si>
  <si>
    <t>沁河镇有义村防火通道挡土墙浆砌石工程</t>
  </si>
  <si>
    <t>构筑护地、护路挡土墙浆砌石共计750米。</t>
  </si>
  <si>
    <t>沁河镇赵寨村</t>
  </si>
  <si>
    <t>沁河镇赵寨村主要街巷铺油、雨污水管网改造项目</t>
  </si>
  <si>
    <t>赵寨村</t>
  </si>
  <si>
    <t>对赵寨村主要街道进行铺油，对雨污水管网进行改造。</t>
  </si>
  <si>
    <t>沁河镇四维村</t>
  </si>
  <si>
    <t>四维村后底沟做坝工程</t>
  </si>
  <si>
    <t>四维村</t>
  </si>
  <si>
    <t>对四维村后底沟做坝工程。</t>
  </si>
  <si>
    <t>四维村街道铺油工程</t>
  </si>
  <si>
    <t>对四维村街道进行铺油工程。</t>
  </si>
  <si>
    <t>四维村安装太阳能路灯</t>
  </si>
  <si>
    <t>对四维村安装太阳能路灯。</t>
  </si>
  <si>
    <t>沁河镇琴泉村</t>
  </si>
  <si>
    <t>琴泉村地质灾害点治理砌石坝工程</t>
  </si>
  <si>
    <t>琴泉村</t>
  </si>
  <si>
    <t>对琴泉村地质灾害点治理做砌石坝工程。</t>
  </si>
  <si>
    <t>琴泉村街巷铺油工程</t>
  </si>
  <si>
    <t>对琴泉村街巷做铺油工程。</t>
  </si>
  <si>
    <t>琴泉村王家沟街巷铺油工程</t>
  </si>
  <si>
    <t>对琴泉村王家沟街巷做铺油工程。</t>
  </si>
  <si>
    <t>沁河镇赵寨村股份经济合作社</t>
  </si>
  <si>
    <t>沁河镇赵寨村股份经济合作社小米加工厂基地建项目</t>
  </si>
  <si>
    <t>小米加工厂包装机配套设施和基地建设。</t>
  </si>
  <si>
    <t>沁河镇马森村股份经济合作社</t>
  </si>
  <si>
    <t>沁河镇马森村蛋品分级包装设备</t>
  </si>
  <si>
    <t>马森村</t>
  </si>
  <si>
    <t>购置安装1套全自动蛋品检测分级包装设备（含清洗、检测、分级、计数、包装等功能模块），配套建设设备操作区、成品暂存区等辅助设施，形成每小时3万枚蛋品的标准化处理能力。</t>
  </si>
  <si>
    <t>沁河镇北石渠村股份经济合作社</t>
  </si>
  <si>
    <t>沁河镇北石渠村蛋品分级包装设备</t>
  </si>
  <si>
    <t>北石渠村</t>
  </si>
  <si>
    <t>采用“公司+合作社”模式，利用村内60亩地，修建培育种植香菇的大鹏20座左右，预计投资150万元。</t>
  </si>
  <si>
    <t>农业农村局（乡村振兴局）</t>
  </si>
  <si>
    <t>脱贫户小额信贷贴息</t>
  </si>
  <si>
    <t>全县
范围</t>
  </si>
  <si>
    <t>为全县在周期内贷款从事生产的脱贫户按银行基准利率进行贴息。</t>
  </si>
  <si>
    <t>三保障类</t>
  </si>
  <si>
    <t>雨露计划</t>
  </si>
  <si>
    <t>对就读中、高等职业学校脱贫家庭（含监测帮扶对象家庭）子女，按学制每生每年给予3000元补助。</t>
  </si>
  <si>
    <t>保障困难群众接收教育</t>
  </si>
  <si>
    <t>就业行动类</t>
  </si>
  <si>
    <t>脱贫劳动力“外出务工”一次性交通补贴</t>
  </si>
  <si>
    <t>为全县符合条件的脱贫劳动力进行补贴。</t>
  </si>
  <si>
    <t>促进困难群众务工增收</t>
  </si>
  <si>
    <t>其他类</t>
  </si>
  <si>
    <t>项目管理费</t>
  </si>
  <si>
    <t>涉及管理
项目</t>
  </si>
  <si>
    <t>对计划实施的项目进行前期的规划、设计、预算，完工后的评审。</t>
  </si>
  <si>
    <t>保障项目资金安全高效运行</t>
  </si>
  <si>
    <t>其他</t>
  </si>
  <si>
    <t>法中乡支角村股份经济合作社</t>
  </si>
  <si>
    <t>支角村股份经济合作社草莓育苗联动大棚</t>
  </si>
  <si>
    <t>法中乡支角村</t>
  </si>
  <si>
    <t>新建草莓育苗连栋大棚2座，并完善配套设施。</t>
  </si>
  <si>
    <t>法中乡友仁村股份经济合作社</t>
  </si>
  <si>
    <t>友仁村香菇种植项目</t>
  </si>
  <si>
    <t>法中乡友仁村</t>
  </si>
  <si>
    <t>新建占地6木香菇大棚，并完善配套设施。</t>
  </si>
  <si>
    <t>法中乡法中村民委员会</t>
  </si>
  <si>
    <t>法中村基础设施项目建设</t>
  </si>
  <si>
    <t>法中乡法中村</t>
  </si>
  <si>
    <t>主村至王家庄道路改造，安装路灯；护路坝建设、排水渠维修、道路加宽、过桥路修建了；2、南沟、二十亩、主村街巷铺油。</t>
  </si>
  <si>
    <t>中峪乡渣滩村民委员会</t>
  </si>
  <si>
    <t>中峪乡渣滩村村内路面铺油工程</t>
  </si>
  <si>
    <t>渣滩村</t>
  </si>
  <si>
    <t>对村内总面积约13000平方米的路面进行铺设沥青混凝土，厚度7厘米。</t>
  </si>
  <si>
    <t>中峪乡东王勇村民委员会</t>
  </si>
  <si>
    <t>中峪乡东王勇村村内街巷硬化、户户通铺油工程</t>
  </si>
  <si>
    <t>东王勇村</t>
  </si>
  <si>
    <t>对村内总面积约8000平方米的路面进行铺设沥青混凝土（长约3200米，宽约2.5米）。</t>
  </si>
  <si>
    <t>中峪乡东王勇村西头后街扎坝工程</t>
  </si>
  <si>
    <t>西头后街扎坝160米长，高5米，底宽2米，上宽1米。</t>
  </si>
  <si>
    <t>中峪乡乌木村民委员会</t>
  </si>
  <si>
    <t>乌木村前后毛家庄护栏长度硬化及后乌木自然村护坝建设</t>
  </si>
  <si>
    <t>乌木村</t>
  </si>
  <si>
    <t>前后毛家庄安装护栏60米，场地硬化长约500米，宽平均4米，厚度0.15米，约2000平方米；后乌木村坝长300米，底宽1.5米，上宽0.8米，高平均2.5米。</t>
  </si>
  <si>
    <t>乌木村永宁沟护村护地坝工程及永宁沟自然村街巷硬化</t>
  </si>
  <si>
    <t>永宁沟街巷硬化约700米，宽3米，厚15厘米。护村护地坝修建1000米，底宽1.5米，上宽0.8米，高平均2.5米。</t>
  </si>
  <si>
    <t>中峪乡龙头村民委员会</t>
  </si>
  <si>
    <t>农作物烘干晾晒场地硬化</t>
  </si>
  <si>
    <t>龙头村</t>
  </si>
  <si>
    <t>硬化晾晒场地长约80米，宽75米，厚度15厘米，硬化面积约6000平方米。</t>
  </si>
  <si>
    <t>大南川部分道路拓宽并硬化</t>
  </si>
  <si>
    <t>大南川部分道路由原来的3.5米拓宽至5.5米，硬化约400米，宽5.5米，厚度20厘米，弯道处扎坝取直。</t>
  </si>
  <si>
    <t>中峪乡南峪村民委员会</t>
  </si>
  <si>
    <t>中峪乡南峪村街巷柏油路硬化工程</t>
  </si>
  <si>
    <t>南峪村</t>
  </si>
  <si>
    <t>对南峪村内未硬化的巷道、街道进行柏油路硬化，硬化路面长约1080米，宽4米，硬化面积约4320平方米。</t>
  </si>
  <si>
    <t>中峪乡中峪村民委员会</t>
  </si>
  <si>
    <t>中峪村北峪街巷硬化铺油工程</t>
  </si>
  <si>
    <t>中峪村</t>
  </si>
  <si>
    <t>北峪村内主路、巷道等路面修整、硬化共计13000平方米。</t>
  </si>
  <si>
    <t>中峪村各自然村河道平板桥建设工程</t>
  </si>
  <si>
    <t>东沟河道、官道沟河道、唐家庄河道修建混土平板桥共计15座，桥跨度约5-10米，桥面宽度约3-4米。</t>
  </si>
  <si>
    <t>中峪村中低产田改造工程</t>
  </si>
  <si>
    <t>中低产田改造500亩。</t>
  </si>
  <si>
    <t>中峪村农村新式住房附属工程</t>
  </si>
  <si>
    <t>路面硬化1200平方米，铺设自来水管网200米，铺设污水管网300米，网线、电线入地铺设500米。</t>
  </si>
  <si>
    <t>中峪村新建挡土墙工程</t>
  </si>
  <si>
    <t>修建挡土墙计划长约70米，高5米。</t>
  </si>
  <si>
    <t>中峪乡蔚村村民委员会</t>
  </si>
  <si>
    <t>蔚村充电桩安装项目</t>
  </si>
  <si>
    <t>蔚村</t>
  </si>
  <si>
    <t>安装充电桩10个。</t>
  </si>
  <si>
    <t>各类种植主体</t>
  </si>
  <si>
    <t>大豆玉米代状复合种植</t>
  </si>
  <si>
    <t>全县</t>
  </si>
  <si>
    <t>大豆玉米带状复合种植1万亩</t>
  </si>
  <si>
    <t>种植50亩以上各类种植主体</t>
  </si>
  <si>
    <t>马铃薯种植</t>
  </si>
  <si>
    <t>马铃薯种植1.3万亩，原种繁育0.2万亩</t>
  </si>
  <si>
    <t>小杂粮</t>
  </si>
  <si>
    <t>小杂粮种植1万亩</t>
  </si>
  <si>
    <t>鲜食玉米</t>
  </si>
  <si>
    <t>鲜食玉米种植0.5万亩</t>
  </si>
  <si>
    <t>双减基地</t>
  </si>
  <si>
    <t>双减基地规模种植集中连片300亩以上36个主体</t>
  </si>
  <si>
    <t>撂荒地复耕复种</t>
  </si>
  <si>
    <t>农机户</t>
  </si>
  <si>
    <t>秸秆综合利用</t>
  </si>
  <si>
    <t>郭道、聪子峪、赤石桥</t>
  </si>
  <si>
    <t>秸秆青贮（0.5万亩）</t>
  </si>
  <si>
    <t>沁河、交口、郭道、聪子峪、赤石桥</t>
  </si>
  <si>
    <t>秸秆黄贮（2万亩）</t>
  </si>
  <si>
    <t>秸秆还田（5万亩）</t>
  </si>
  <si>
    <t>深耕</t>
  </si>
  <si>
    <t>土地深耕（10万亩）</t>
  </si>
  <si>
    <t>深松</t>
  </si>
  <si>
    <t>沁河、交口、中峪、法中</t>
  </si>
  <si>
    <t>土地深松（1万亩）</t>
  </si>
  <si>
    <t>沁源县农业农村局</t>
  </si>
  <si>
    <t>高素质农民培育需要</t>
  </si>
  <si>
    <t>培育高素质农民100人</t>
  </si>
  <si>
    <t>农业外来入侵物种监测</t>
  </si>
  <si>
    <t>对外来入侵物种毒莴苣及番茄潜叶蛾进行监测</t>
  </si>
  <si>
    <t>沁源县康盛万头种牛养殖公司</t>
  </si>
  <si>
    <t>万头牛养殖项目</t>
  </si>
  <si>
    <t>王陶镇义和村</t>
  </si>
  <si>
    <t>引进能繁母牛3000头，新建牛舍5000平方米，总投资八千万元，占地面积200亩，开工时时2026年4月，现已完成前期准备工作，土地己完成备案。</t>
  </si>
  <si>
    <t>沁源县瑞峰苑农牧有限公司新泰屠宰厂</t>
  </si>
  <si>
    <t>万只羊屠宰项目</t>
  </si>
  <si>
    <t>聪子峪乡三义村</t>
  </si>
  <si>
    <t>项目总投资三千万，占地面积十亩，年屠宰量16万只,开工时间为2026年4月，现正办理土地征用工作。</t>
  </si>
  <si>
    <t>城南坤泰乳业有限公司</t>
  </si>
  <si>
    <t>千头奶牛养殖及酸奶加工项目</t>
  </si>
  <si>
    <t>沁河镇</t>
  </si>
  <si>
    <t>项目名称奶牛更新换代1000头及鲜奶加工酸奶项目，项目投资五千万元，于2026年10月底完成。</t>
  </si>
  <si>
    <t>企业，合作社</t>
  </si>
  <si>
    <t>林麝训养繁殖补助</t>
  </si>
  <si>
    <t>引进林麝380只</t>
  </si>
  <si>
    <t>林下中药材种植补贴</t>
  </si>
  <si>
    <t>林下中药材种植10000亩</t>
  </si>
  <si>
    <t>废旧农膜回收网点</t>
  </si>
  <si>
    <t>回收利用（废旧农膜回收）</t>
  </si>
  <si>
    <t>废旧农膜回收处理</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</si>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</sst>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indexed="8"/>
      <name val="宋体"/>
      <charset val="134"/>
      <scheme val="minor"/>
    </font>
    <font>
      <b/>
      <sz val="20"/>
      <name val="宋体"/>
      <charset val="134"/>
    </font>
    <font>
      <b/>
      <sz val="16"/>
      <name val="宋体"/>
      <charset val="134"/>
    </font>
    <font>
      <sz val="16"/>
      <color indexed="8"/>
      <name val="宋体"/>
      <charset val="134"/>
      <scheme val="minor"/>
    </font>
    <font>
      <sz val="10"/>
      <color indexed="8"/>
      <name val="宋体"/>
      <charset val="134"/>
      <scheme val="minor"/>
    </font>
    <font>
      <sz val="11"/>
      <name val="黑体"/>
      <charset val="134"/>
    </font>
    <font>
      <b/>
      <sz val="11"/>
      <name val="黑体"/>
      <charset val="134"/>
    </font>
    <font>
      <b/>
      <sz val="11"/>
      <color indexed="8"/>
      <name val="黑体"/>
      <charset val="134"/>
    </font>
    <font>
      <b/>
      <sz val="11"/>
      <color indexed="8"/>
      <name val="宋体"/>
      <charset val="134"/>
      <scheme val="minor"/>
    </font>
    <font>
      <sz val="10"/>
      <name val="仿宋_GB2312"/>
      <charset val="134"/>
    </font>
    <font>
      <sz val="11"/>
      <color rgb="FF000000"/>
      <name val="宋体"/>
      <charset val="134"/>
    </font>
    <font>
      <sz val="10"/>
      <color indexed="8"/>
      <name val="仿宋_GB2312"/>
      <charset val="134"/>
    </font>
    <font>
      <sz val="10"/>
      <color theme="1"/>
      <name val="仿宋_GB2312"/>
      <charset val="134"/>
    </font>
    <font>
      <sz val="11"/>
      <name val="宋体"/>
      <charset val="134"/>
    </font>
    <font>
      <sz val="11"/>
      <color indexed="8"/>
      <name val="宋体"/>
      <charset val="134"/>
    </font>
    <font>
      <sz val="12"/>
      <color rgb="FF000000"/>
      <name val="宋体"/>
      <charset val="134"/>
    </font>
    <font>
      <sz val="12"/>
      <name val="宋体"/>
      <charset val="134"/>
    </font>
    <font>
      <sz val="11"/>
      <color theme="1"/>
      <name val="宋体"/>
      <charset val="134"/>
    </font>
    <font>
      <sz val="11"/>
      <color rgb="FF000000"/>
      <name val="宋体"/>
      <charset val="134"/>
      <scheme val="minor"/>
    </font>
    <font>
      <sz val="11"/>
      <name val="宋体"/>
      <charset val="134"/>
      <scheme val="minor"/>
    </font>
    <font>
      <sz val="12"/>
      <color rgb="FF000000"/>
      <name val="宋体"/>
      <charset val="134"/>
      <scheme val="minor"/>
    </font>
    <font>
      <sz val="11"/>
      <name val="宋体"/>
      <charset val="134"/>
      <scheme val="major"/>
    </font>
    <font>
      <sz val="11"/>
      <name val="Courier New"/>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Courier Ne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4" borderId="19" applyNumberFormat="0" applyAlignment="0" applyProtection="0">
      <alignment vertical="center"/>
    </xf>
    <xf numFmtId="0" fontId="34" fillId="5" borderId="20" applyNumberFormat="0" applyAlignment="0" applyProtection="0">
      <alignment vertical="center"/>
    </xf>
    <xf numFmtId="0" fontId="35" fillId="5" borderId="19" applyNumberFormat="0" applyAlignment="0" applyProtection="0">
      <alignment vertical="center"/>
    </xf>
    <xf numFmtId="0" fontId="36" fillId="6"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05">
    <xf numFmtId="0" fontId="0" fillId="0" borderId="0" xfId="0">
      <alignment vertical="center"/>
    </xf>
    <xf numFmtId="0" fontId="1" fillId="2" borderId="0" xfId="0" applyFont="1" applyFill="1" applyAlignment="1">
      <alignment vertical="center"/>
    </xf>
    <xf numFmtId="0" fontId="1" fillId="0"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57" fontId="5" fillId="2" borderId="0" xfId="0" applyNumberFormat="1" applyFont="1" applyFill="1" applyAlignment="1">
      <alignment horizontal="center"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6"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0" borderId="7" xfId="0" applyFont="1" applyFill="1" applyBorder="1" applyAlignment="1">
      <alignment horizontal="center" vertical="center"/>
    </xf>
    <xf numFmtId="0" fontId="8" fillId="2" borderId="6" xfId="0" applyFont="1" applyFill="1" applyBorder="1" applyAlignment="1">
      <alignment horizontal="center" vertical="center" wrapText="1"/>
    </xf>
    <xf numFmtId="0" fontId="10" fillId="2" borderId="8"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1" fillId="0" borderId="7" xfId="0" applyFont="1" applyFill="1" applyBorder="1" applyAlignment="1">
      <alignment horizontal="left" vertical="center" wrapText="1"/>
    </xf>
    <xf numFmtId="57" fontId="12" fillId="2" borderId="9" xfId="0" applyNumberFormat="1" applyFont="1" applyFill="1" applyBorder="1" applyAlignment="1">
      <alignment horizontal="center" vertical="center"/>
    </xf>
    <xf numFmtId="57" fontId="12" fillId="2" borderId="6" xfId="0" applyNumberFormat="1" applyFont="1" applyFill="1" applyBorder="1" applyAlignment="1">
      <alignment horizontal="center" vertical="center"/>
    </xf>
    <xf numFmtId="0" fontId="13" fillId="2" borderId="7" xfId="0" applyFont="1" applyFill="1" applyBorder="1" applyAlignment="1">
      <alignment horizontal="center" vertical="center" wrapText="1"/>
    </xf>
    <xf numFmtId="0" fontId="12" fillId="2" borderId="6" xfId="0" applyFont="1" applyFill="1" applyBorder="1" applyAlignment="1">
      <alignment vertical="center"/>
    </xf>
    <xf numFmtId="0" fontId="12" fillId="2" borderId="7" xfId="0" applyFont="1" applyFill="1" applyBorder="1" applyAlignment="1">
      <alignment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7"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0" borderId="10" xfId="0" applyFont="1" applyFill="1" applyBorder="1" applyAlignment="1">
      <alignment horizontal="justify" vertical="center" wrapText="1"/>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7"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0" fontId="17" fillId="0" borderId="10" xfId="0" applyFont="1" applyFill="1" applyBorder="1" applyAlignment="1">
      <alignment horizontal="center" vertical="center" wrapText="1"/>
    </xf>
    <xf numFmtId="0" fontId="16" fillId="0" borderId="10" xfId="0" applyFont="1" applyFill="1" applyBorder="1" applyAlignment="1">
      <alignment horizontal="center" vertical="center"/>
    </xf>
    <xf numFmtId="0" fontId="17" fillId="0" borderId="10"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16" fillId="0" borderId="0" xfId="0" applyFont="1" applyFill="1" applyBorder="1" applyAlignment="1">
      <alignment horizontal="justify" vertical="center"/>
    </xf>
    <xf numFmtId="0" fontId="16" fillId="0" borderId="1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0" fillId="0" borderId="7" xfId="0" applyFont="1" applyFill="1" applyBorder="1" applyAlignment="1">
      <alignment horizontal="center" vertical="center"/>
    </xf>
    <xf numFmtId="0" fontId="17" fillId="0" borderId="7"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9" fillId="0" borderId="7" xfId="0" applyFont="1" applyFill="1" applyBorder="1" applyAlignment="1">
      <alignment horizontal="center" vertical="center"/>
    </xf>
    <xf numFmtId="0" fontId="20" fillId="0"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xf>
    <xf numFmtId="0" fontId="12" fillId="0" borderId="7" xfId="0" applyFont="1" applyFill="1" applyBorder="1" applyAlignment="1">
      <alignment vertical="center"/>
    </xf>
    <xf numFmtId="0" fontId="0" fillId="0" borderId="7" xfId="0" applyFont="1" applyFill="1" applyBorder="1" applyAlignment="1">
      <alignment vertical="center" wrapText="1"/>
    </xf>
    <xf numFmtId="0" fontId="21" fillId="0" borderId="7" xfId="0" applyFont="1" applyFill="1" applyBorder="1" applyAlignment="1">
      <alignment horizontal="center" vertical="center" wrapText="1"/>
    </xf>
    <xf numFmtId="0" fontId="14" fillId="0" borderId="7" xfId="0" applyFont="1" applyFill="1" applyBorder="1" applyAlignment="1" applyProtection="1">
      <alignment horizontal="center" vertical="center" wrapText="1"/>
      <protection locked="0"/>
    </xf>
    <xf numFmtId="0" fontId="22" fillId="0" borderId="7" xfId="0" applyNumberFormat="1" applyFont="1" applyFill="1" applyBorder="1" applyAlignment="1" applyProtection="1">
      <alignment horizontal="center" vertical="center"/>
      <protection locked="0"/>
    </xf>
    <xf numFmtId="0" fontId="14" fillId="0" borderId="7" xfId="0" applyNumberFormat="1"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57" fontId="12" fillId="2" borderId="13" xfId="0" applyNumberFormat="1" applyFont="1" applyFill="1" applyBorder="1" applyAlignment="1">
      <alignment horizontal="center" vertical="center"/>
    </xf>
    <xf numFmtId="57" fontId="12" fillId="2" borderId="7" xfId="0" applyNumberFormat="1" applyFont="1" applyFill="1" applyBorder="1" applyAlignment="1">
      <alignment horizontal="center" vertical="center"/>
    </xf>
    <xf numFmtId="0" fontId="10" fillId="2" borderId="8"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23" fillId="0" borderId="12" xfId="0" applyFont="1" applyFill="1" applyBorder="1" applyAlignment="1">
      <alignment horizontal="center" vertical="center"/>
    </xf>
    <xf numFmtId="0" fontId="14" fillId="0" borderId="12" xfId="0" applyFont="1" applyFill="1" applyBorder="1" applyAlignment="1">
      <alignment horizontal="center" vertical="center"/>
    </xf>
    <xf numFmtId="0" fontId="14" fillId="2" borderId="12" xfId="0" applyFont="1" applyFill="1" applyBorder="1" applyAlignment="1">
      <alignment horizontal="center" vertical="center" wrapText="1"/>
    </xf>
    <xf numFmtId="0" fontId="23" fillId="2" borderId="12" xfId="0" applyNumberFormat="1" applyFont="1" applyFill="1" applyBorder="1" applyAlignment="1">
      <alignment horizontal="center" vertical="center" wrapText="1"/>
    </xf>
    <xf numFmtId="0" fontId="23" fillId="0" borderId="1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xf>
    <xf numFmtId="0" fontId="24" fillId="2" borderId="12" xfId="0" applyFont="1" applyFill="1" applyBorder="1" applyAlignment="1">
      <alignment horizontal="center" vertical="center" wrapText="1"/>
    </xf>
    <xf numFmtId="0" fontId="24" fillId="2" borderId="12"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57" fontId="12" fillId="2" borderId="15" xfId="0" applyNumberFormat="1" applyFont="1" applyFill="1" applyBorder="1" applyAlignment="1">
      <alignment horizontal="center" vertical="center"/>
    </xf>
    <xf numFmtId="57" fontId="1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2" fillId="2" borderId="2"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D73434"/>
      </font>
      <fill>
        <patternFill patternType="solid">
          <bgColor rgb="FFFEC8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1"/>
  <sheetViews>
    <sheetView tabSelected="1" zoomScale="110" zoomScaleNormal="110" topLeftCell="C1" workbookViewId="0">
      <pane ySplit="5" topLeftCell="A166" activePane="bottomLeft" state="frozen"/>
      <selection/>
      <selection pane="bottomLeft" activeCell="F168" sqref="F168"/>
    </sheetView>
  </sheetViews>
  <sheetFormatPr defaultColWidth="9" defaultRowHeight="27" customHeight="1"/>
  <cols>
    <col min="1" max="1" width="9" style="3"/>
    <col min="2" max="2" width="14" style="3" customWidth="1"/>
    <col min="3" max="3" width="15.625" style="3" customWidth="1"/>
    <col min="4" max="4" width="32.25" style="3" customWidth="1"/>
    <col min="5" max="5" width="12.125" style="3" customWidth="1"/>
    <col min="6" max="6" width="18.125" style="3" customWidth="1"/>
    <col min="7" max="7" width="15.125" style="3" customWidth="1"/>
    <col min="8" max="8" width="11.75" style="4" customWidth="1"/>
    <col min="9" max="9" width="13.75" style="3" customWidth="1"/>
    <col min="10" max="10" width="9" style="3" customWidth="1"/>
    <col min="11" max="11" width="52.5" style="3" customWidth="1"/>
    <col min="12" max="12" width="14" style="4" customWidth="1"/>
    <col min="13" max="13" width="13.25" style="4" customWidth="1"/>
    <col min="14" max="14" width="21.875" style="4" customWidth="1"/>
    <col min="15" max="15" width="16.5" style="4" customWidth="1"/>
    <col min="16" max="16384" width="9" style="3"/>
  </cols>
  <sheetData>
    <row r="1" s="1" customFormat="1" customHeight="1" spans="1:16">
      <c r="A1" s="5" t="s">
        <v>0</v>
      </c>
      <c r="B1" s="6"/>
      <c r="C1" s="6"/>
      <c r="D1" s="6"/>
      <c r="E1" s="6"/>
      <c r="F1" s="6"/>
      <c r="G1" s="6"/>
      <c r="H1" s="6"/>
      <c r="I1" s="6"/>
      <c r="J1" s="6"/>
      <c r="K1" s="6"/>
      <c r="L1" s="6"/>
      <c r="M1" s="6"/>
      <c r="N1" s="6"/>
      <c r="O1" s="6"/>
      <c r="P1" s="6"/>
    </row>
    <row r="2" s="1" customFormat="1" customHeight="1" spans="1:16">
      <c r="A2" s="7"/>
      <c r="B2" s="8"/>
      <c r="C2" s="8"/>
      <c r="D2" s="8"/>
      <c r="E2" s="8"/>
      <c r="F2" s="8"/>
      <c r="G2" s="8"/>
      <c r="H2" s="8"/>
      <c r="I2" s="8"/>
      <c r="J2" s="8"/>
      <c r="K2" s="8"/>
      <c r="L2" s="9"/>
      <c r="M2" s="9"/>
      <c r="N2" s="9"/>
      <c r="O2" s="10">
        <v>45962</v>
      </c>
      <c r="P2" s="9"/>
    </row>
    <row r="3" s="1" customFormat="1" customHeight="1" spans="1:16">
      <c r="A3" s="11" t="s">
        <v>1</v>
      </c>
      <c r="B3" s="12" t="s">
        <v>2</v>
      </c>
      <c r="C3" s="12" t="s">
        <v>3</v>
      </c>
      <c r="D3" s="12" t="s">
        <v>4</v>
      </c>
      <c r="E3" s="12" t="s">
        <v>5</v>
      </c>
      <c r="F3" s="12" t="s">
        <v>6</v>
      </c>
      <c r="G3" s="12" t="s">
        <v>7</v>
      </c>
      <c r="H3" s="13" t="s">
        <v>8</v>
      </c>
      <c r="I3" s="14"/>
      <c r="J3" s="15"/>
      <c r="K3" s="12" t="s">
        <v>9</v>
      </c>
      <c r="L3" s="16" t="s">
        <v>10</v>
      </c>
      <c r="M3" s="17"/>
      <c r="N3" s="18" t="s">
        <v>11</v>
      </c>
      <c r="O3" s="18" t="s">
        <v>12</v>
      </c>
      <c r="P3" s="18" t="s">
        <v>13</v>
      </c>
    </row>
    <row r="4" s="1" customFormat="1" ht="78" customHeight="1" spans="1:16">
      <c r="A4" s="19"/>
      <c r="B4" s="20"/>
      <c r="C4" s="20"/>
      <c r="D4" s="20"/>
      <c r="E4" s="20"/>
      <c r="F4" s="20"/>
      <c r="G4" s="20"/>
      <c r="H4" s="21" t="s">
        <v>14</v>
      </c>
      <c r="I4" s="21" t="s">
        <v>15</v>
      </c>
      <c r="J4" s="21" t="s">
        <v>16</v>
      </c>
      <c r="K4" s="20"/>
      <c r="L4" s="22" t="s">
        <v>17</v>
      </c>
      <c r="M4" s="23" t="s">
        <v>18</v>
      </c>
      <c r="N4" s="24"/>
      <c r="O4" s="24"/>
      <c r="P4" s="24"/>
    </row>
    <row r="5" s="1" customFormat="1" customHeight="1" spans="1:16">
      <c r="A5" s="25">
        <v>1</v>
      </c>
      <c r="B5" s="26" t="s">
        <v>19</v>
      </c>
      <c r="C5" s="27" t="s">
        <v>20</v>
      </c>
      <c r="D5" s="26" t="s">
        <v>21</v>
      </c>
      <c r="E5" s="28" t="s">
        <v>22</v>
      </c>
      <c r="F5" s="26" t="s">
        <v>19</v>
      </c>
      <c r="G5" s="26" t="s">
        <v>23</v>
      </c>
      <c r="H5" s="27">
        <v>60</v>
      </c>
      <c r="I5" s="27">
        <v>60</v>
      </c>
      <c r="J5" s="28">
        <f>H5-I5</f>
        <v>0</v>
      </c>
      <c r="K5" s="29" t="s">
        <v>24</v>
      </c>
      <c r="L5" s="30">
        <v>46082</v>
      </c>
      <c r="M5" s="31">
        <v>46327</v>
      </c>
      <c r="N5" s="32" t="s">
        <v>25</v>
      </c>
      <c r="O5" s="32" t="s">
        <v>26</v>
      </c>
      <c r="P5" s="33"/>
    </row>
    <row r="6" s="1" customFormat="1" customHeight="1" spans="1:16">
      <c r="A6" s="25">
        <v>2</v>
      </c>
      <c r="B6" s="26" t="s">
        <v>19</v>
      </c>
      <c r="C6" s="27" t="s">
        <v>27</v>
      </c>
      <c r="D6" s="26" t="s">
        <v>28</v>
      </c>
      <c r="E6" s="28" t="s">
        <v>22</v>
      </c>
      <c r="F6" s="26" t="s">
        <v>19</v>
      </c>
      <c r="G6" s="26" t="s">
        <v>23</v>
      </c>
      <c r="H6" s="27">
        <v>25</v>
      </c>
      <c r="I6" s="27">
        <v>25</v>
      </c>
      <c r="J6" s="28">
        <f t="shared" ref="J6:J37" si="0">H6-I6</f>
        <v>0</v>
      </c>
      <c r="K6" s="29" t="s">
        <v>29</v>
      </c>
      <c r="L6" s="30">
        <v>46082</v>
      </c>
      <c r="M6" s="31">
        <v>46327</v>
      </c>
      <c r="N6" s="32" t="s">
        <v>30</v>
      </c>
      <c r="O6" s="32" t="s">
        <v>31</v>
      </c>
      <c r="P6" s="34"/>
    </row>
    <row r="7" s="1" customFormat="1" customHeight="1" spans="1:16">
      <c r="A7" s="25">
        <v>3</v>
      </c>
      <c r="B7" s="26" t="s">
        <v>19</v>
      </c>
      <c r="C7" s="27" t="s">
        <v>27</v>
      </c>
      <c r="D7" s="26" t="s">
        <v>32</v>
      </c>
      <c r="E7" s="28" t="s">
        <v>22</v>
      </c>
      <c r="F7" s="26" t="s">
        <v>19</v>
      </c>
      <c r="G7" s="26" t="s">
        <v>23</v>
      </c>
      <c r="H7" s="27">
        <v>8</v>
      </c>
      <c r="I7" s="27">
        <v>8</v>
      </c>
      <c r="J7" s="28">
        <f t="shared" si="0"/>
        <v>0</v>
      </c>
      <c r="K7" s="29" t="s">
        <v>33</v>
      </c>
      <c r="L7" s="30">
        <v>46082</v>
      </c>
      <c r="M7" s="31">
        <v>46327</v>
      </c>
      <c r="N7" s="32" t="s">
        <v>30</v>
      </c>
      <c r="O7" s="32" t="s">
        <v>31</v>
      </c>
      <c r="P7" s="34"/>
    </row>
    <row r="8" s="1" customFormat="1" customHeight="1" spans="1:16">
      <c r="A8" s="25">
        <v>4</v>
      </c>
      <c r="B8" s="26" t="s">
        <v>19</v>
      </c>
      <c r="C8" s="27" t="s">
        <v>27</v>
      </c>
      <c r="D8" s="26" t="s">
        <v>34</v>
      </c>
      <c r="E8" s="28" t="s">
        <v>22</v>
      </c>
      <c r="F8" s="26" t="s">
        <v>19</v>
      </c>
      <c r="G8" s="26" t="s">
        <v>23</v>
      </c>
      <c r="H8" s="27">
        <v>10</v>
      </c>
      <c r="I8" s="27">
        <v>10</v>
      </c>
      <c r="J8" s="28">
        <f t="shared" si="0"/>
        <v>0</v>
      </c>
      <c r="K8" s="29" t="s">
        <v>35</v>
      </c>
      <c r="L8" s="30">
        <v>46082</v>
      </c>
      <c r="M8" s="31">
        <v>46327</v>
      </c>
      <c r="N8" s="32" t="s">
        <v>30</v>
      </c>
      <c r="O8" s="32" t="s">
        <v>31</v>
      </c>
      <c r="P8" s="34"/>
    </row>
    <row r="9" s="1" customFormat="1" customHeight="1" spans="1:16">
      <c r="A9" s="25">
        <v>5</v>
      </c>
      <c r="B9" s="26" t="s">
        <v>36</v>
      </c>
      <c r="C9" s="27" t="s">
        <v>20</v>
      </c>
      <c r="D9" s="26" t="s">
        <v>37</v>
      </c>
      <c r="E9" s="28" t="s">
        <v>22</v>
      </c>
      <c r="F9" s="26" t="s">
        <v>36</v>
      </c>
      <c r="G9" s="26" t="s">
        <v>38</v>
      </c>
      <c r="H9" s="27">
        <v>330</v>
      </c>
      <c r="I9" s="27">
        <v>100</v>
      </c>
      <c r="J9" s="28">
        <f t="shared" si="0"/>
        <v>230</v>
      </c>
      <c r="K9" s="29" t="s">
        <v>39</v>
      </c>
      <c r="L9" s="30">
        <v>46082</v>
      </c>
      <c r="M9" s="31">
        <v>46327</v>
      </c>
      <c r="N9" s="32" t="s">
        <v>25</v>
      </c>
      <c r="O9" s="32" t="s">
        <v>26</v>
      </c>
      <c r="P9" s="34"/>
    </row>
    <row r="10" s="1" customFormat="1" customHeight="1" spans="1:16">
      <c r="A10" s="25">
        <v>6</v>
      </c>
      <c r="B10" s="26" t="s">
        <v>36</v>
      </c>
      <c r="C10" s="27" t="s">
        <v>20</v>
      </c>
      <c r="D10" s="26" t="s">
        <v>40</v>
      </c>
      <c r="E10" s="28" t="s">
        <v>22</v>
      </c>
      <c r="F10" s="26" t="s">
        <v>36</v>
      </c>
      <c r="G10" s="26" t="s">
        <v>41</v>
      </c>
      <c r="H10" s="27">
        <v>35</v>
      </c>
      <c r="I10" s="27">
        <v>35</v>
      </c>
      <c r="J10" s="28">
        <f t="shared" si="0"/>
        <v>0</v>
      </c>
      <c r="K10" s="29" t="s">
        <v>42</v>
      </c>
      <c r="L10" s="30">
        <v>46082</v>
      </c>
      <c r="M10" s="31">
        <v>46327</v>
      </c>
      <c r="N10" s="32" t="s">
        <v>25</v>
      </c>
      <c r="O10" s="32" t="s">
        <v>26</v>
      </c>
      <c r="P10" s="34"/>
    </row>
    <row r="11" s="1" customFormat="1" customHeight="1" spans="1:16">
      <c r="A11" s="25">
        <v>7</v>
      </c>
      <c r="B11" s="35" t="s">
        <v>43</v>
      </c>
      <c r="C11" s="27" t="s">
        <v>27</v>
      </c>
      <c r="D11" s="35" t="s">
        <v>44</v>
      </c>
      <c r="E11" s="28" t="s">
        <v>22</v>
      </c>
      <c r="F11" s="35" t="s">
        <v>43</v>
      </c>
      <c r="G11" s="35" t="s">
        <v>38</v>
      </c>
      <c r="H11" s="36">
        <v>68</v>
      </c>
      <c r="I11" s="36">
        <v>68</v>
      </c>
      <c r="J11" s="28">
        <f t="shared" si="0"/>
        <v>0</v>
      </c>
      <c r="K11" s="37" t="s">
        <v>45</v>
      </c>
      <c r="L11" s="30">
        <v>46082</v>
      </c>
      <c r="M11" s="31">
        <v>46327</v>
      </c>
      <c r="N11" s="32" t="s">
        <v>30</v>
      </c>
      <c r="O11" s="32" t="s">
        <v>31</v>
      </c>
      <c r="P11" s="34"/>
    </row>
    <row r="12" s="1" customFormat="1" customHeight="1" spans="1:16">
      <c r="A12" s="25">
        <v>8</v>
      </c>
      <c r="B12" s="26" t="s">
        <v>46</v>
      </c>
      <c r="C12" s="27" t="s">
        <v>27</v>
      </c>
      <c r="D12" s="26" t="s">
        <v>47</v>
      </c>
      <c r="E12" s="28" t="s">
        <v>22</v>
      </c>
      <c r="F12" s="26" t="s">
        <v>46</v>
      </c>
      <c r="G12" s="26" t="s">
        <v>48</v>
      </c>
      <c r="H12" s="27">
        <v>50</v>
      </c>
      <c r="I12" s="27">
        <v>50</v>
      </c>
      <c r="J12" s="28">
        <f t="shared" si="0"/>
        <v>0</v>
      </c>
      <c r="K12" s="29" t="s">
        <v>49</v>
      </c>
      <c r="L12" s="30">
        <v>46082</v>
      </c>
      <c r="M12" s="31">
        <v>46327</v>
      </c>
      <c r="N12" s="32" t="s">
        <v>30</v>
      </c>
      <c r="O12" s="32" t="s">
        <v>31</v>
      </c>
      <c r="P12" s="34"/>
    </row>
    <row r="13" s="1" customFormat="1" customHeight="1" spans="1:16">
      <c r="A13" s="25">
        <v>9</v>
      </c>
      <c r="B13" s="26" t="s">
        <v>46</v>
      </c>
      <c r="C13" s="27" t="s">
        <v>27</v>
      </c>
      <c r="D13" s="26" t="s">
        <v>50</v>
      </c>
      <c r="E13" s="28" t="s">
        <v>22</v>
      </c>
      <c r="F13" s="26" t="s">
        <v>46</v>
      </c>
      <c r="G13" s="26" t="s">
        <v>48</v>
      </c>
      <c r="H13" s="27">
        <v>35</v>
      </c>
      <c r="I13" s="27">
        <v>35</v>
      </c>
      <c r="J13" s="28">
        <f t="shared" si="0"/>
        <v>0</v>
      </c>
      <c r="K13" s="29" t="s">
        <v>51</v>
      </c>
      <c r="L13" s="30">
        <v>46082</v>
      </c>
      <c r="M13" s="31">
        <v>46327</v>
      </c>
      <c r="N13" s="32" t="s">
        <v>30</v>
      </c>
      <c r="O13" s="32" t="s">
        <v>31</v>
      </c>
      <c r="P13" s="34"/>
    </row>
    <row r="14" s="1" customFormat="1" customHeight="1" spans="1:16">
      <c r="A14" s="25">
        <v>10</v>
      </c>
      <c r="B14" s="26" t="s">
        <v>52</v>
      </c>
      <c r="C14" s="27" t="s">
        <v>20</v>
      </c>
      <c r="D14" s="26" t="s">
        <v>53</v>
      </c>
      <c r="E14" s="28" t="s">
        <v>22</v>
      </c>
      <c r="F14" s="26" t="s">
        <v>52</v>
      </c>
      <c r="G14" s="26" t="s">
        <v>54</v>
      </c>
      <c r="H14" s="26">
        <v>110</v>
      </c>
      <c r="I14" s="26">
        <v>110</v>
      </c>
      <c r="J14" s="28">
        <f t="shared" si="0"/>
        <v>0</v>
      </c>
      <c r="K14" s="29" t="s">
        <v>55</v>
      </c>
      <c r="L14" s="30">
        <v>46082</v>
      </c>
      <c r="M14" s="31">
        <v>46327</v>
      </c>
      <c r="N14" s="32" t="s">
        <v>25</v>
      </c>
      <c r="O14" s="32" t="s">
        <v>26</v>
      </c>
      <c r="P14" s="34"/>
    </row>
    <row r="15" s="1" customFormat="1" customHeight="1" spans="1:16">
      <c r="A15" s="25">
        <v>11</v>
      </c>
      <c r="B15" s="26" t="s">
        <v>52</v>
      </c>
      <c r="C15" s="27" t="s">
        <v>27</v>
      </c>
      <c r="D15" s="26" t="s">
        <v>56</v>
      </c>
      <c r="E15" s="28" t="s">
        <v>22</v>
      </c>
      <c r="F15" s="26" t="s">
        <v>52</v>
      </c>
      <c r="G15" s="26" t="s">
        <v>54</v>
      </c>
      <c r="H15" s="26">
        <v>80</v>
      </c>
      <c r="I15" s="26">
        <v>80</v>
      </c>
      <c r="J15" s="28">
        <f t="shared" si="0"/>
        <v>0</v>
      </c>
      <c r="K15" s="29" t="s">
        <v>57</v>
      </c>
      <c r="L15" s="30">
        <v>46082</v>
      </c>
      <c r="M15" s="31">
        <v>46327</v>
      </c>
      <c r="N15" s="32" t="s">
        <v>30</v>
      </c>
      <c r="O15" s="32" t="s">
        <v>31</v>
      </c>
      <c r="P15" s="34"/>
    </row>
    <row r="16" s="1" customFormat="1" customHeight="1" spans="1:16">
      <c r="A16" s="25">
        <v>12</v>
      </c>
      <c r="B16" s="26" t="s">
        <v>58</v>
      </c>
      <c r="C16" s="27" t="s">
        <v>27</v>
      </c>
      <c r="D16" s="26" t="s">
        <v>59</v>
      </c>
      <c r="E16" s="28" t="s">
        <v>22</v>
      </c>
      <c r="F16" s="26" t="s">
        <v>58</v>
      </c>
      <c r="G16" s="26" t="s">
        <v>60</v>
      </c>
      <c r="H16" s="27">
        <v>59</v>
      </c>
      <c r="I16" s="27">
        <v>59</v>
      </c>
      <c r="J16" s="28">
        <f t="shared" si="0"/>
        <v>0</v>
      </c>
      <c r="K16" s="29" t="s">
        <v>61</v>
      </c>
      <c r="L16" s="30">
        <v>46082</v>
      </c>
      <c r="M16" s="31">
        <v>46327</v>
      </c>
      <c r="N16" s="32" t="s">
        <v>30</v>
      </c>
      <c r="O16" s="32" t="s">
        <v>31</v>
      </c>
      <c r="P16" s="34"/>
    </row>
    <row r="17" s="1" customFormat="1" customHeight="1" spans="1:16">
      <c r="A17" s="25">
        <v>13</v>
      </c>
      <c r="B17" s="38" t="s">
        <v>58</v>
      </c>
      <c r="C17" s="27" t="s">
        <v>20</v>
      </c>
      <c r="D17" s="38" t="s">
        <v>62</v>
      </c>
      <c r="E17" s="28" t="s">
        <v>22</v>
      </c>
      <c r="F17" s="38" t="s">
        <v>58</v>
      </c>
      <c r="G17" s="38" t="s">
        <v>60</v>
      </c>
      <c r="H17" s="39">
        <v>300</v>
      </c>
      <c r="I17" s="39">
        <v>100</v>
      </c>
      <c r="J17" s="28">
        <f t="shared" si="0"/>
        <v>200</v>
      </c>
      <c r="K17" s="40" t="s">
        <v>63</v>
      </c>
      <c r="L17" s="30">
        <v>46082</v>
      </c>
      <c r="M17" s="31">
        <v>46327</v>
      </c>
      <c r="N17" s="32" t="s">
        <v>25</v>
      </c>
      <c r="O17" s="32" t="s">
        <v>26</v>
      </c>
      <c r="P17" s="34"/>
    </row>
    <row r="18" s="1" customFormat="1" customHeight="1" spans="1:16">
      <c r="A18" s="25">
        <v>14</v>
      </c>
      <c r="B18" s="41" t="s">
        <v>64</v>
      </c>
      <c r="C18" s="27" t="s">
        <v>27</v>
      </c>
      <c r="D18" s="42" t="s">
        <v>65</v>
      </c>
      <c r="E18" s="28" t="s">
        <v>22</v>
      </c>
      <c r="F18" s="41" t="s">
        <v>64</v>
      </c>
      <c r="G18" s="41" t="s">
        <v>66</v>
      </c>
      <c r="H18" s="43">
        <v>29.7</v>
      </c>
      <c r="I18" s="43">
        <v>29.7</v>
      </c>
      <c r="J18" s="28">
        <f t="shared" si="0"/>
        <v>0</v>
      </c>
      <c r="K18" s="44" t="s">
        <v>67</v>
      </c>
      <c r="L18" s="30">
        <v>46082</v>
      </c>
      <c r="M18" s="31">
        <v>46327</v>
      </c>
      <c r="N18" s="32" t="s">
        <v>30</v>
      </c>
      <c r="O18" s="32" t="s">
        <v>31</v>
      </c>
      <c r="P18" s="34"/>
    </row>
    <row r="19" s="1" customFormat="1" customHeight="1" spans="1:16">
      <c r="A19" s="25">
        <v>15</v>
      </c>
      <c r="B19" s="41" t="s">
        <v>64</v>
      </c>
      <c r="C19" s="27" t="s">
        <v>27</v>
      </c>
      <c r="D19" s="41" t="s">
        <v>68</v>
      </c>
      <c r="E19" s="28" t="s">
        <v>22</v>
      </c>
      <c r="F19" s="41" t="s">
        <v>64</v>
      </c>
      <c r="G19" s="41" t="s">
        <v>66</v>
      </c>
      <c r="H19" s="43">
        <v>70</v>
      </c>
      <c r="I19" s="43">
        <v>70</v>
      </c>
      <c r="J19" s="28">
        <f t="shared" si="0"/>
        <v>0</v>
      </c>
      <c r="K19" s="44" t="s">
        <v>69</v>
      </c>
      <c r="L19" s="30">
        <v>46082</v>
      </c>
      <c r="M19" s="31">
        <v>46327</v>
      </c>
      <c r="N19" s="32" t="s">
        <v>30</v>
      </c>
      <c r="O19" s="32" t="s">
        <v>31</v>
      </c>
      <c r="P19" s="34"/>
    </row>
    <row r="20" s="1" customFormat="1" customHeight="1" spans="1:16">
      <c r="A20" s="25">
        <v>16</v>
      </c>
      <c r="B20" s="41" t="s">
        <v>64</v>
      </c>
      <c r="C20" s="27" t="s">
        <v>27</v>
      </c>
      <c r="D20" s="41" t="s">
        <v>70</v>
      </c>
      <c r="E20" s="28" t="s">
        <v>22</v>
      </c>
      <c r="F20" s="41" t="s">
        <v>64</v>
      </c>
      <c r="G20" s="41" t="s">
        <v>66</v>
      </c>
      <c r="H20" s="43">
        <v>200</v>
      </c>
      <c r="I20" s="43">
        <v>100</v>
      </c>
      <c r="J20" s="28">
        <f t="shared" si="0"/>
        <v>100</v>
      </c>
      <c r="K20" s="44" t="s">
        <v>71</v>
      </c>
      <c r="L20" s="30">
        <v>46082</v>
      </c>
      <c r="M20" s="31">
        <v>46327</v>
      </c>
      <c r="N20" s="32" t="s">
        <v>30</v>
      </c>
      <c r="O20" s="32" t="s">
        <v>31</v>
      </c>
      <c r="P20" s="34"/>
    </row>
    <row r="21" s="1" customFormat="1" customHeight="1" spans="1:16">
      <c r="A21" s="25">
        <v>17</v>
      </c>
      <c r="B21" s="26" t="s">
        <v>72</v>
      </c>
      <c r="C21" s="27" t="s">
        <v>27</v>
      </c>
      <c r="D21" s="26" t="s">
        <v>73</v>
      </c>
      <c r="E21" s="28" t="s">
        <v>22</v>
      </c>
      <c r="F21" s="26" t="s">
        <v>72</v>
      </c>
      <c r="G21" s="26" t="s">
        <v>74</v>
      </c>
      <c r="H21" s="27">
        <v>30</v>
      </c>
      <c r="I21" s="27">
        <v>30</v>
      </c>
      <c r="J21" s="28">
        <f t="shared" si="0"/>
        <v>0</v>
      </c>
      <c r="K21" s="29" t="s">
        <v>75</v>
      </c>
      <c r="L21" s="30">
        <v>46082</v>
      </c>
      <c r="M21" s="31">
        <v>46327</v>
      </c>
      <c r="N21" s="32" t="s">
        <v>30</v>
      </c>
      <c r="O21" s="32" t="s">
        <v>31</v>
      </c>
      <c r="P21" s="34"/>
    </row>
    <row r="22" s="1" customFormat="1" customHeight="1" spans="1:16">
      <c r="A22" s="25">
        <v>18</v>
      </c>
      <c r="B22" s="26" t="s">
        <v>72</v>
      </c>
      <c r="C22" s="27" t="s">
        <v>27</v>
      </c>
      <c r="D22" s="26" t="s">
        <v>76</v>
      </c>
      <c r="E22" s="28" t="s">
        <v>22</v>
      </c>
      <c r="F22" s="26" t="s">
        <v>72</v>
      </c>
      <c r="G22" s="26" t="s">
        <v>74</v>
      </c>
      <c r="H22" s="27">
        <v>87</v>
      </c>
      <c r="I22" s="27">
        <v>87</v>
      </c>
      <c r="J22" s="28">
        <f t="shared" si="0"/>
        <v>0</v>
      </c>
      <c r="K22" s="29" t="s">
        <v>77</v>
      </c>
      <c r="L22" s="30">
        <v>46082</v>
      </c>
      <c r="M22" s="31">
        <v>46327</v>
      </c>
      <c r="N22" s="32" t="s">
        <v>30</v>
      </c>
      <c r="O22" s="32" t="s">
        <v>31</v>
      </c>
      <c r="P22" s="34"/>
    </row>
    <row r="23" s="1" customFormat="1" customHeight="1" spans="1:16">
      <c r="A23" s="25">
        <v>19</v>
      </c>
      <c r="B23" s="26" t="s">
        <v>72</v>
      </c>
      <c r="C23" s="27" t="s">
        <v>27</v>
      </c>
      <c r="D23" s="26" t="s">
        <v>78</v>
      </c>
      <c r="E23" s="28" t="s">
        <v>22</v>
      </c>
      <c r="F23" s="26" t="s">
        <v>72</v>
      </c>
      <c r="G23" s="26" t="s">
        <v>74</v>
      </c>
      <c r="H23" s="27">
        <v>302.2</v>
      </c>
      <c r="I23" s="27">
        <v>100</v>
      </c>
      <c r="J23" s="28">
        <f t="shared" si="0"/>
        <v>202.2</v>
      </c>
      <c r="K23" s="29" t="s">
        <v>79</v>
      </c>
      <c r="L23" s="30">
        <v>46082</v>
      </c>
      <c r="M23" s="31">
        <v>46327</v>
      </c>
      <c r="N23" s="32" t="s">
        <v>30</v>
      </c>
      <c r="O23" s="32" t="s">
        <v>31</v>
      </c>
      <c r="P23" s="34"/>
    </row>
    <row r="24" s="1" customFormat="1" customHeight="1" spans="1:16">
      <c r="A24" s="25">
        <v>20</v>
      </c>
      <c r="B24" s="26" t="s">
        <v>80</v>
      </c>
      <c r="C24" s="27" t="s">
        <v>20</v>
      </c>
      <c r="D24" s="26" t="s">
        <v>81</v>
      </c>
      <c r="E24" s="28" t="s">
        <v>22</v>
      </c>
      <c r="F24" s="26" t="s">
        <v>80</v>
      </c>
      <c r="G24" s="26" t="s">
        <v>74</v>
      </c>
      <c r="H24" s="27">
        <v>300</v>
      </c>
      <c r="I24" s="27">
        <v>100</v>
      </c>
      <c r="J24" s="28">
        <f t="shared" si="0"/>
        <v>200</v>
      </c>
      <c r="K24" s="29" t="s">
        <v>82</v>
      </c>
      <c r="L24" s="30">
        <v>46082</v>
      </c>
      <c r="M24" s="31">
        <v>46327</v>
      </c>
      <c r="N24" s="32" t="s">
        <v>25</v>
      </c>
      <c r="O24" s="32" t="s">
        <v>26</v>
      </c>
      <c r="P24" s="34"/>
    </row>
    <row r="25" s="1" customFormat="1" customHeight="1" spans="1:16">
      <c r="A25" s="25">
        <v>21</v>
      </c>
      <c r="B25" s="26" t="s">
        <v>83</v>
      </c>
      <c r="C25" s="27" t="s">
        <v>20</v>
      </c>
      <c r="D25" s="26" t="s">
        <v>84</v>
      </c>
      <c r="E25" s="28" t="s">
        <v>22</v>
      </c>
      <c r="F25" s="26" t="s">
        <v>83</v>
      </c>
      <c r="G25" s="26" t="s">
        <v>85</v>
      </c>
      <c r="H25" s="27">
        <v>80</v>
      </c>
      <c r="I25" s="27">
        <v>80</v>
      </c>
      <c r="J25" s="28">
        <f t="shared" si="0"/>
        <v>0</v>
      </c>
      <c r="K25" s="29" t="s">
        <v>86</v>
      </c>
      <c r="L25" s="30">
        <v>46082</v>
      </c>
      <c r="M25" s="31">
        <v>46327</v>
      </c>
      <c r="N25" s="32" t="s">
        <v>25</v>
      </c>
      <c r="O25" s="32" t="s">
        <v>26</v>
      </c>
      <c r="P25" s="34"/>
    </row>
    <row r="26" s="1" customFormat="1" customHeight="1" spans="1:16">
      <c r="A26" s="25">
        <v>22</v>
      </c>
      <c r="B26" s="26" t="s">
        <v>87</v>
      </c>
      <c r="C26" s="27" t="s">
        <v>27</v>
      </c>
      <c r="D26" s="26" t="s">
        <v>88</v>
      </c>
      <c r="E26" s="28" t="s">
        <v>22</v>
      </c>
      <c r="F26" s="26" t="s">
        <v>87</v>
      </c>
      <c r="G26" s="26" t="s">
        <v>85</v>
      </c>
      <c r="H26" s="27">
        <v>60</v>
      </c>
      <c r="I26" s="27">
        <v>60</v>
      </c>
      <c r="J26" s="28">
        <f t="shared" si="0"/>
        <v>0</v>
      </c>
      <c r="K26" s="29" t="s">
        <v>89</v>
      </c>
      <c r="L26" s="30">
        <v>46082</v>
      </c>
      <c r="M26" s="31">
        <v>46327</v>
      </c>
      <c r="N26" s="32" t="s">
        <v>30</v>
      </c>
      <c r="O26" s="32" t="s">
        <v>31</v>
      </c>
      <c r="P26" s="34"/>
    </row>
    <row r="27" s="1" customFormat="1" customHeight="1" spans="1:16">
      <c r="A27" s="25">
        <v>23</v>
      </c>
      <c r="B27" s="26" t="s">
        <v>87</v>
      </c>
      <c r="C27" s="27" t="s">
        <v>27</v>
      </c>
      <c r="D27" s="26" t="s">
        <v>34</v>
      </c>
      <c r="E27" s="28" t="s">
        <v>22</v>
      </c>
      <c r="F27" s="26" t="s">
        <v>87</v>
      </c>
      <c r="G27" s="26" t="s">
        <v>85</v>
      </c>
      <c r="H27" s="27">
        <v>45</v>
      </c>
      <c r="I27" s="27">
        <v>45</v>
      </c>
      <c r="J27" s="28">
        <f t="shared" si="0"/>
        <v>0</v>
      </c>
      <c r="K27" s="29" t="s">
        <v>90</v>
      </c>
      <c r="L27" s="30">
        <v>46082</v>
      </c>
      <c r="M27" s="31">
        <v>46327</v>
      </c>
      <c r="N27" s="32" t="s">
        <v>30</v>
      </c>
      <c r="O27" s="32" t="s">
        <v>31</v>
      </c>
      <c r="P27" s="34"/>
    </row>
    <row r="28" s="1" customFormat="1" customHeight="1" spans="1:16">
      <c r="A28" s="25">
        <v>24</v>
      </c>
      <c r="B28" s="26" t="s">
        <v>87</v>
      </c>
      <c r="C28" s="27" t="s">
        <v>27</v>
      </c>
      <c r="D28" s="26" t="s">
        <v>91</v>
      </c>
      <c r="E28" s="28" t="s">
        <v>22</v>
      </c>
      <c r="F28" s="26" t="s">
        <v>87</v>
      </c>
      <c r="G28" s="26" t="s">
        <v>85</v>
      </c>
      <c r="H28" s="27">
        <v>55</v>
      </c>
      <c r="I28" s="27">
        <v>55</v>
      </c>
      <c r="J28" s="28">
        <f t="shared" si="0"/>
        <v>0</v>
      </c>
      <c r="K28" s="29" t="s">
        <v>92</v>
      </c>
      <c r="L28" s="30">
        <v>46082</v>
      </c>
      <c r="M28" s="31">
        <v>46327</v>
      </c>
      <c r="N28" s="32" t="s">
        <v>30</v>
      </c>
      <c r="O28" s="32" t="s">
        <v>31</v>
      </c>
      <c r="P28" s="34"/>
    </row>
    <row r="29" s="1" customFormat="1" customHeight="1" spans="1:16">
      <c r="A29" s="25">
        <v>25</v>
      </c>
      <c r="B29" s="45" t="s">
        <v>93</v>
      </c>
      <c r="C29" s="27" t="s">
        <v>27</v>
      </c>
      <c r="D29" s="45" t="s">
        <v>94</v>
      </c>
      <c r="E29" s="28" t="s">
        <v>22</v>
      </c>
      <c r="F29" s="45" t="s">
        <v>93</v>
      </c>
      <c r="G29" s="45" t="s">
        <v>95</v>
      </c>
      <c r="H29" s="46">
        <v>30</v>
      </c>
      <c r="I29" s="46">
        <v>30</v>
      </c>
      <c r="J29" s="28">
        <f t="shared" si="0"/>
        <v>0</v>
      </c>
      <c r="K29" s="47" t="s">
        <v>96</v>
      </c>
      <c r="L29" s="30">
        <v>46082</v>
      </c>
      <c r="M29" s="31">
        <v>46327</v>
      </c>
      <c r="N29" s="32" t="s">
        <v>30</v>
      </c>
      <c r="O29" s="32" t="s">
        <v>31</v>
      </c>
      <c r="P29" s="34"/>
    </row>
    <row r="30" s="1" customFormat="1" customHeight="1" spans="1:16">
      <c r="A30" s="25">
        <v>26</v>
      </c>
      <c r="B30" s="45" t="s">
        <v>97</v>
      </c>
      <c r="C30" s="27" t="s">
        <v>20</v>
      </c>
      <c r="D30" s="45" t="s">
        <v>98</v>
      </c>
      <c r="E30" s="28" t="s">
        <v>22</v>
      </c>
      <c r="F30" s="45" t="s">
        <v>97</v>
      </c>
      <c r="G30" s="45" t="s">
        <v>95</v>
      </c>
      <c r="H30" s="46">
        <v>300</v>
      </c>
      <c r="I30" s="46">
        <v>100</v>
      </c>
      <c r="J30" s="28">
        <f t="shared" si="0"/>
        <v>200</v>
      </c>
      <c r="K30" s="47" t="s">
        <v>99</v>
      </c>
      <c r="L30" s="30">
        <v>46082</v>
      </c>
      <c r="M30" s="31">
        <v>46327</v>
      </c>
      <c r="N30" s="32" t="s">
        <v>25</v>
      </c>
      <c r="O30" s="32" t="s">
        <v>26</v>
      </c>
      <c r="P30" s="34"/>
    </row>
    <row r="31" s="1" customFormat="1" customHeight="1" spans="1:16">
      <c r="A31" s="25">
        <v>27</v>
      </c>
      <c r="B31" s="26" t="s">
        <v>100</v>
      </c>
      <c r="C31" s="27" t="s">
        <v>27</v>
      </c>
      <c r="D31" s="48" t="s">
        <v>101</v>
      </c>
      <c r="E31" s="28" t="s">
        <v>22</v>
      </c>
      <c r="F31" s="26" t="s">
        <v>100</v>
      </c>
      <c r="G31" s="26" t="s">
        <v>102</v>
      </c>
      <c r="H31" s="27">
        <v>125</v>
      </c>
      <c r="I31" s="27">
        <v>125</v>
      </c>
      <c r="J31" s="28">
        <f t="shared" si="0"/>
        <v>0</v>
      </c>
      <c r="K31" s="29" t="s">
        <v>103</v>
      </c>
      <c r="L31" s="30">
        <v>46082</v>
      </c>
      <c r="M31" s="31">
        <v>46327</v>
      </c>
      <c r="N31" s="32" t="s">
        <v>30</v>
      </c>
      <c r="O31" s="32" t="s">
        <v>31</v>
      </c>
      <c r="P31" s="34"/>
    </row>
    <row r="32" s="1" customFormat="1" customHeight="1" spans="1:16">
      <c r="A32" s="25">
        <v>28</v>
      </c>
      <c r="B32" s="35" t="s">
        <v>100</v>
      </c>
      <c r="C32" s="27" t="s">
        <v>27</v>
      </c>
      <c r="D32" s="49" t="s">
        <v>104</v>
      </c>
      <c r="E32" s="28" t="s">
        <v>22</v>
      </c>
      <c r="F32" s="35" t="s">
        <v>100</v>
      </c>
      <c r="G32" s="35" t="s">
        <v>102</v>
      </c>
      <c r="H32" s="36">
        <v>30</v>
      </c>
      <c r="I32" s="36">
        <v>30</v>
      </c>
      <c r="J32" s="28">
        <f t="shared" si="0"/>
        <v>0</v>
      </c>
      <c r="K32" s="50" t="s">
        <v>105</v>
      </c>
      <c r="L32" s="30">
        <v>46082</v>
      </c>
      <c r="M32" s="31">
        <v>46327</v>
      </c>
      <c r="N32" s="32" t="s">
        <v>30</v>
      </c>
      <c r="O32" s="32" t="s">
        <v>31</v>
      </c>
      <c r="P32" s="34"/>
    </row>
    <row r="33" s="1" customFormat="1" customHeight="1" spans="1:16">
      <c r="A33" s="25">
        <v>29</v>
      </c>
      <c r="B33" s="51" t="s">
        <v>106</v>
      </c>
      <c r="C33" s="27" t="s">
        <v>20</v>
      </c>
      <c r="D33" s="51" t="s">
        <v>107</v>
      </c>
      <c r="E33" s="28" t="s">
        <v>22</v>
      </c>
      <c r="F33" s="51" t="s">
        <v>106</v>
      </c>
      <c r="G33" s="51" t="s">
        <v>108</v>
      </c>
      <c r="H33" s="51">
        <v>300</v>
      </c>
      <c r="I33" s="51">
        <v>100</v>
      </c>
      <c r="J33" s="28">
        <f t="shared" si="0"/>
        <v>200</v>
      </c>
      <c r="K33" s="52" t="s">
        <v>109</v>
      </c>
      <c r="L33" s="30">
        <v>46082</v>
      </c>
      <c r="M33" s="31">
        <v>46327</v>
      </c>
      <c r="N33" s="32" t="s">
        <v>25</v>
      </c>
      <c r="O33" s="32" t="s">
        <v>26</v>
      </c>
      <c r="P33" s="34"/>
    </row>
    <row r="34" s="1" customFormat="1" customHeight="1" spans="1:16">
      <c r="A34" s="25">
        <v>30</v>
      </c>
      <c r="B34" s="51" t="s">
        <v>110</v>
      </c>
      <c r="C34" s="27" t="s">
        <v>27</v>
      </c>
      <c r="D34" s="51" t="s">
        <v>111</v>
      </c>
      <c r="E34" s="28" t="s">
        <v>22</v>
      </c>
      <c r="F34" s="51" t="s">
        <v>110</v>
      </c>
      <c r="G34" s="51" t="s">
        <v>108</v>
      </c>
      <c r="H34" s="51">
        <v>60</v>
      </c>
      <c r="I34" s="51">
        <v>60</v>
      </c>
      <c r="J34" s="28">
        <f t="shared" si="0"/>
        <v>0</v>
      </c>
      <c r="K34" s="52" t="s">
        <v>112</v>
      </c>
      <c r="L34" s="30">
        <v>46082</v>
      </c>
      <c r="M34" s="31">
        <v>46327</v>
      </c>
      <c r="N34" s="32" t="s">
        <v>30</v>
      </c>
      <c r="O34" s="32" t="s">
        <v>31</v>
      </c>
      <c r="P34" s="34"/>
    </row>
    <row r="35" s="1" customFormat="1" customHeight="1" spans="1:16">
      <c r="A35" s="25">
        <v>31</v>
      </c>
      <c r="B35" s="53" t="s">
        <v>110</v>
      </c>
      <c r="C35" s="27" t="s">
        <v>27</v>
      </c>
      <c r="D35" s="53" t="s">
        <v>113</v>
      </c>
      <c r="E35" s="28" t="s">
        <v>22</v>
      </c>
      <c r="F35" s="53" t="s">
        <v>110</v>
      </c>
      <c r="G35" s="53" t="s">
        <v>108</v>
      </c>
      <c r="H35" s="54">
        <v>30</v>
      </c>
      <c r="I35" s="54">
        <v>30</v>
      </c>
      <c r="J35" s="28">
        <f t="shared" si="0"/>
        <v>0</v>
      </c>
      <c r="K35" s="55" t="s">
        <v>114</v>
      </c>
      <c r="L35" s="30">
        <v>46082</v>
      </c>
      <c r="M35" s="31">
        <v>46327</v>
      </c>
      <c r="N35" s="32" t="s">
        <v>30</v>
      </c>
      <c r="O35" s="32" t="s">
        <v>31</v>
      </c>
      <c r="P35" s="34"/>
    </row>
    <row r="36" s="1" customFormat="1" customHeight="1" spans="1:16">
      <c r="A36" s="25">
        <v>32</v>
      </c>
      <c r="B36" s="26" t="s">
        <v>115</v>
      </c>
      <c r="C36" s="27" t="s">
        <v>27</v>
      </c>
      <c r="D36" s="26" t="s">
        <v>88</v>
      </c>
      <c r="E36" s="28" t="s">
        <v>22</v>
      </c>
      <c r="F36" s="26" t="s">
        <v>115</v>
      </c>
      <c r="G36" s="26" t="s">
        <v>116</v>
      </c>
      <c r="H36" s="27">
        <v>96</v>
      </c>
      <c r="I36" s="27">
        <v>96</v>
      </c>
      <c r="J36" s="28">
        <f t="shared" si="0"/>
        <v>0</v>
      </c>
      <c r="K36" s="29" t="s">
        <v>117</v>
      </c>
      <c r="L36" s="30">
        <v>46082</v>
      </c>
      <c r="M36" s="31">
        <v>46327</v>
      </c>
      <c r="N36" s="32" t="s">
        <v>30</v>
      </c>
      <c r="O36" s="32" t="s">
        <v>31</v>
      </c>
      <c r="P36" s="34"/>
    </row>
    <row r="37" s="1" customFormat="1" customHeight="1" spans="1:16">
      <c r="A37" s="25">
        <v>33</v>
      </c>
      <c r="B37" s="26" t="s">
        <v>115</v>
      </c>
      <c r="C37" s="27" t="s">
        <v>27</v>
      </c>
      <c r="D37" s="26" t="s">
        <v>34</v>
      </c>
      <c r="E37" s="28" t="s">
        <v>22</v>
      </c>
      <c r="F37" s="26" t="s">
        <v>115</v>
      </c>
      <c r="G37" s="26" t="s">
        <v>116</v>
      </c>
      <c r="H37" s="27">
        <v>30</v>
      </c>
      <c r="I37" s="27">
        <v>30</v>
      </c>
      <c r="J37" s="28">
        <f t="shared" si="0"/>
        <v>0</v>
      </c>
      <c r="K37" s="29" t="s">
        <v>118</v>
      </c>
      <c r="L37" s="30">
        <v>46082</v>
      </c>
      <c r="M37" s="31">
        <v>46327</v>
      </c>
      <c r="N37" s="32" t="s">
        <v>30</v>
      </c>
      <c r="O37" s="32" t="s">
        <v>31</v>
      </c>
      <c r="P37" s="34"/>
    </row>
    <row r="38" s="1" customFormat="1" customHeight="1" spans="1:16">
      <c r="A38" s="25">
        <v>34</v>
      </c>
      <c r="B38" s="26" t="s">
        <v>115</v>
      </c>
      <c r="C38" s="27" t="s">
        <v>27</v>
      </c>
      <c r="D38" s="26" t="s">
        <v>119</v>
      </c>
      <c r="E38" s="28" t="s">
        <v>22</v>
      </c>
      <c r="F38" s="26" t="s">
        <v>115</v>
      </c>
      <c r="G38" s="26" t="s">
        <v>116</v>
      </c>
      <c r="H38" s="27">
        <v>27</v>
      </c>
      <c r="I38" s="27">
        <v>27</v>
      </c>
      <c r="J38" s="28">
        <f t="shared" ref="J38:J69" si="1">H38-I38</f>
        <v>0</v>
      </c>
      <c r="K38" s="29" t="s">
        <v>120</v>
      </c>
      <c r="L38" s="30">
        <v>46082</v>
      </c>
      <c r="M38" s="31">
        <v>46327</v>
      </c>
      <c r="N38" s="32" t="s">
        <v>30</v>
      </c>
      <c r="O38" s="32" t="s">
        <v>31</v>
      </c>
      <c r="P38" s="34"/>
    </row>
    <row r="39" s="1" customFormat="1" customHeight="1" spans="1:16">
      <c r="A39" s="25">
        <v>35</v>
      </c>
      <c r="B39" s="26" t="s">
        <v>121</v>
      </c>
      <c r="C39" s="27" t="s">
        <v>27</v>
      </c>
      <c r="D39" s="26" t="s">
        <v>122</v>
      </c>
      <c r="E39" s="28" t="s">
        <v>22</v>
      </c>
      <c r="F39" s="26" t="s">
        <v>121</v>
      </c>
      <c r="G39" s="26" t="s">
        <v>123</v>
      </c>
      <c r="H39" s="26">
        <v>50</v>
      </c>
      <c r="I39" s="26">
        <v>50</v>
      </c>
      <c r="J39" s="28">
        <f t="shared" si="1"/>
        <v>0</v>
      </c>
      <c r="K39" s="29" t="s">
        <v>124</v>
      </c>
      <c r="L39" s="30">
        <v>46082</v>
      </c>
      <c r="M39" s="31">
        <v>46327</v>
      </c>
      <c r="N39" s="32" t="s">
        <v>30</v>
      </c>
      <c r="O39" s="32" t="s">
        <v>31</v>
      </c>
      <c r="P39" s="34"/>
    </row>
    <row r="40" s="1" customFormat="1" customHeight="1" spans="1:16">
      <c r="A40" s="25">
        <v>36</v>
      </c>
      <c r="B40" s="26" t="s">
        <v>121</v>
      </c>
      <c r="C40" s="27" t="s">
        <v>27</v>
      </c>
      <c r="D40" s="26" t="s">
        <v>125</v>
      </c>
      <c r="E40" s="28" t="s">
        <v>22</v>
      </c>
      <c r="F40" s="26" t="s">
        <v>121</v>
      </c>
      <c r="G40" s="26" t="s">
        <v>123</v>
      </c>
      <c r="H40" s="26">
        <v>200</v>
      </c>
      <c r="I40" s="26">
        <v>100</v>
      </c>
      <c r="J40" s="28">
        <f t="shared" si="1"/>
        <v>100</v>
      </c>
      <c r="K40" s="29" t="s">
        <v>126</v>
      </c>
      <c r="L40" s="30">
        <v>46082</v>
      </c>
      <c r="M40" s="31">
        <v>46327</v>
      </c>
      <c r="N40" s="32" t="s">
        <v>30</v>
      </c>
      <c r="O40" s="32" t="s">
        <v>31</v>
      </c>
      <c r="P40" s="34"/>
    </row>
    <row r="41" s="1" customFormat="1" customHeight="1" spans="1:16">
      <c r="A41" s="25">
        <v>37</v>
      </c>
      <c r="B41" s="26" t="s">
        <v>127</v>
      </c>
      <c r="C41" s="27" t="s">
        <v>27</v>
      </c>
      <c r="D41" s="26" t="s">
        <v>128</v>
      </c>
      <c r="E41" s="28" t="s">
        <v>22</v>
      </c>
      <c r="F41" s="26" t="s">
        <v>127</v>
      </c>
      <c r="G41" s="26" t="s">
        <v>129</v>
      </c>
      <c r="H41" s="26">
        <v>100</v>
      </c>
      <c r="I41" s="26">
        <v>100</v>
      </c>
      <c r="J41" s="28">
        <f t="shared" si="1"/>
        <v>0</v>
      </c>
      <c r="K41" s="29" t="s">
        <v>130</v>
      </c>
      <c r="L41" s="30">
        <v>46082</v>
      </c>
      <c r="M41" s="31">
        <v>46327</v>
      </c>
      <c r="N41" s="32" t="s">
        <v>30</v>
      </c>
      <c r="O41" s="32" t="s">
        <v>31</v>
      </c>
      <c r="P41" s="34"/>
    </row>
    <row r="42" s="1" customFormat="1" customHeight="1" spans="1:16">
      <c r="A42" s="25">
        <v>38</v>
      </c>
      <c r="B42" s="26" t="s">
        <v>131</v>
      </c>
      <c r="C42" s="27" t="s">
        <v>27</v>
      </c>
      <c r="D42" s="26" t="s">
        <v>132</v>
      </c>
      <c r="E42" s="28" t="s">
        <v>22</v>
      </c>
      <c r="F42" s="26" t="s">
        <v>131</v>
      </c>
      <c r="G42" s="26" t="s">
        <v>133</v>
      </c>
      <c r="H42" s="26">
        <v>55</v>
      </c>
      <c r="I42" s="26">
        <v>55</v>
      </c>
      <c r="J42" s="28">
        <f t="shared" si="1"/>
        <v>0</v>
      </c>
      <c r="K42" s="29" t="s">
        <v>134</v>
      </c>
      <c r="L42" s="30">
        <v>46082</v>
      </c>
      <c r="M42" s="31">
        <v>46327</v>
      </c>
      <c r="N42" s="32" t="s">
        <v>30</v>
      </c>
      <c r="O42" s="32" t="s">
        <v>31</v>
      </c>
      <c r="P42" s="34"/>
    </row>
    <row r="43" s="1" customFormat="1" customHeight="1" spans="1:16">
      <c r="A43" s="25">
        <v>39</v>
      </c>
      <c r="B43" s="26" t="s">
        <v>135</v>
      </c>
      <c r="C43" s="27" t="s">
        <v>27</v>
      </c>
      <c r="D43" s="26" t="s">
        <v>136</v>
      </c>
      <c r="E43" s="28" t="s">
        <v>22</v>
      </c>
      <c r="F43" s="26" t="s">
        <v>135</v>
      </c>
      <c r="G43" s="26" t="s">
        <v>137</v>
      </c>
      <c r="H43" s="26">
        <v>80</v>
      </c>
      <c r="I43" s="26">
        <v>80</v>
      </c>
      <c r="J43" s="28">
        <f t="shared" si="1"/>
        <v>0</v>
      </c>
      <c r="K43" s="29" t="s">
        <v>138</v>
      </c>
      <c r="L43" s="30">
        <v>46082</v>
      </c>
      <c r="M43" s="31">
        <v>46327</v>
      </c>
      <c r="N43" s="32" t="s">
        <v>30</v>
      </c>
      <c r="O43" s="32" t="s">
        <v>31</v>
      </c>
      <c r="P43" s="34"/>
    </row>
    <row r="44" s="1" customFormat="1" customHeight="1" spans="1:16">
      <c r="A44" s="25">
        <v>40</v>
      </c>
      <c r="B44" s="26" t="s">
        <v>139</v>
      </c>
      <c r="C44" s="27" t="s">
        <v>27</v>
      </c>
      <c r="D44" s="26" t="s">
        <v>128</v>
      </c>
      <c r="E44" s="28" t="s">
        <v>22</v>
      </c>
      <c r="F44" s="26" t="s">
        <v>139</v>
      </c>
      <c r="G44" s="26" t="s">
        <v>140</v>
      </c>
      <c r="H44" s="26">
        <v>60</v>
      </c>
      <c r="I44" s="26">
        <v>60</v>
      </c>
      <c r="J44" s="28">
        <f t="shared" si="1"/>
        <v>0</v>
      </c>
      <c r="K44" s="29" t="s">
        <v>141</v>
      </c>
      <c r="L44" s="30">
        <v>46082</v>
      </c>
      <c r="M44" s="31">
        <v>46327</v>
      </c>
      <c r="N44" s="32" t="s">
        <v>30</v>
      </c>
      <c r="O44" s="32" t="s">
        <v>31</v>
      </c>
      <c r="P44" s="34"/>
    </row>
    <row r="45" s="1" customFormat="1" customHeight="1" spans="1:16">
      <c r="A45" s="25">
        <v>41</v>
      </c>
      <c r="B45" s="26" t="s">
        <v>139</v>
      </c>
      <c r="C45" s="27" t="s">
        <v>27</v>
      </c>
      <c r="D45" s="26" t="s">
        <v>142</v>
      </c>
      <c r="E45" s="28" t="s">
        <v>22</v>
      </c>
      <c r="F45" s="26" t="s">
        <v>139</v>
      </c>
      <c r="G45" s="26" t="s">
        <v>140</v>
      </c>
      <c r="H45" s="26">
        <v>40</v>
      </c>
      <c r="I45" s="26">
        <v>40</v>
      </c>
      <c r="J45" s="28">
        <f t="shared" si="1"/>
        <v>0</v>
      </c>
      <c r="K45" s="29" t="s">
        <v>143</v>
      </c>
      <c r="L45" s="30">
        <v>46082</v>
      </c>
      <c r="M45" s="31">
        <v>46327</v>
      </c>
      <c r="N45" s="32" t="s">
        <v>30</v>
      </c>
      <c r="O45" s="32" t="s">
        <v>31</v>
      </c>
      <c r="P45" s="34"/>
    </row>
    <row r="46" s="1" customFormat="1" customHeight="1" spans="1:16">
      <c r="A46" s="25">
        <v>42</v>
      </c>
      <c r="B46" s="26" t="s">
        <v>144</v>
      </c>
      <c r="C46" s="27" t="s">
        <v>27</v>
      </c>
      <c r="D46" s="26" t="s">
        <v>145</v>
      </c>
      <c r="E46" s="28" t="s">
        <v>22</v>
      </c>
      <c r="F46" s="26" t="s">
        <v>144</v>
      </c>
      <c r="G46" s="26" t="s">
        <v>146</v>
      </c>
      <c r="H46" s="26">
        <v>78</v>
      </c>
      <c r="I46" s="26">
        <v>78</v>
      </c>
      <c r="J46" s="28">
        <f t="shared" si="1"/>
        <v>0</v>
      </c>
      <c r="K46" s="29" t="s">
        <v>147</v>
      </c>
      <c r="L46" s="30">
        <v>46082</v>
      </c>
      <c r="M46" s="31">
        <v>46327</v>
      </c>
      <c r="N46" s="32" t="s">
        <v>30</v>
      </c>
      <c r="O46" s="32" t="s">
        <v>31</v>
      </c>
      <c r="P46" s="34"/>
    </row>
    <row r="47" s="1" customFormat="1" customHeight="1" spans="1:16">
      <c r="A47" s="25">
        <v>43</v>
      </c>
      <c r="B47" s="26" t="s">
        <v>148</v>
      </c>
      <c r="C47" s="27" t="s">
        <v>27</v>
      </c>
      <c r="D47" s="26" t="s">
        <v>149</v>
      </c>
      <c r="E47" s="28" t="s">
        <v>22</v>
      </c>
      <c r="F47" s="26" t="s">
        <v>148</v>
      </c>
      <c r="G47" s="26" t="s">
        <v>150</v>
      </c>
      <c r="H47" s="26">
        <v>95</v>
      </c>
      <c r="I47" s="26">
        <v>95</v>
      </c>
      <c r="J47" s="28">
        <f t="shared" si="1"/>
        <v>0</v>
      </c>
      <c r="K47" s="29" t="s">
        <v>151</v>
      </c>
      <c r="L47" s="30">
        <v>46082</v>
      </c>
      <c r="M47" s="31">
        <v>46327</v>
      </c>
      <c r="N47" s="32" t="s">
        <v>30</v>
      </c>
      <c r="O47" s="32" t="s">
        <v>31</v>
      </c>
      <c r="P47" s="34"/>
    </row>
    <row r="48" s="1" customFormat="1" customHeight="1" spans="1:16">
      <c r="A48" s="25">
        <v>44</v>
      </c>
      <c r="B48" s="26" t="s">
        <v>152</v>
      </c>
      <c r="C48" s="27" t="s">
        <v>27</v>
      </c>
      <c r="D48" s="26" t="s">
        <v>128</v>
      </c>
      <c r="E48" s="28" t="s">
        <v>22</v>
      </c>
      <c r="F48" s="26" t="s">
        <v>152</v>
      </c>
      <c r="G48" s="26" t="s">
        <v>153</v>
      </c>
      <c r="H48" s="26">
        <v>150</v>
      </c>
      <c r="I48" s="26">
        <v>100</v>
      </c>
      <c r="J48" s="28">
        <f t="shared" si="1"/>
        <v>50</v>
      </c>
      <c r="K48" s="29" t="s">
        <v>154</v>
      </c>
      <c r="L48" s="30">
        <v>46082</v>
      </c>
      <c r="M48" s="31">
        <v>46327</v>
      </c>
      <c r="N48" s="32" t="s">
        <v>30</v>
      </c>
      <c r="O48" s="32" t="s">
        <v>31</v>
      </c>
      <c r="P48" s="34"/>
    </row>
    <row r="49" s="1" customFormat="1" customHeight="1" spans="1:16">
      <c r="A49" s="25">
        <v>45</v>
      </c>
      <c r="B49" s="26" t="s">
        <v>155</v>
      </c>
      <c r="C49" s="27" t="s">
        <v>27</v>
      </c>
      <c r="D49" s="26" t="s">
        <v>156</v>
      </c>
      <c r="E49" s="28" t="s">
        <v>22</v>
      </c>
      <c r="F49" s="26" t="s">
        <v>155</v>
      </c>
      <c r="G49" s="26" t="s">
        <v>157</v>
      </c>
      <c r="H49" s="26">
        <v>57</v>
      </c>
      <c r="I49" s="26">
        <v>57</v>
      </c>
      <c r="J49" s="28">
        <f t="shared" si="1"/>
        <v>0</v>
      </c>
      <c r="K49" s="29" t="s">
        <v>158</v>
      </c>
      <c r="L49" s="30">
        <v>46082</v>
      </c>
      <c r="M49" s="31">
        <v>46327</v>
      </c>
      <c r="N49" s="32" t="s">
        <v>30</v>
      </c>
      <c r="O49" s="32" t="s">
        <v>31</v>
      </c>
      <c r="P49" s="34"/>
    </row>
    <row r="50" s="1" customFormat="1" customHeight="1" spans="1:16">
      <c r="A50" s="25">
        <v>46</v>
      </c>
      <c r="B50" s="26" t="s">
        <v>152</v>
      </c>
      <c r="C50" s="27" t="s">
        <v>20</v>
      </c>
      <c r="D50" s="26" t="s">
        <v>159</v>
      </c>
      <c r="E50" s="28" t="s">
        <v>22</v>
      </c>
      <c r="F50" s="26" t="s">
        <v>152</v>
      </c>
      <c r="G50" s="26" t="s">
        <v>153</v>
      </c>
      <c r="H50" s="26">
        <v>100</v>
      </c>
      <c r="I50" s="26">
        <v>100</v>
      </c>
      <c r="J50" s="28">
        <f t="shared" si="1"/>
        <v>0</v>
      </c>
      <c r="K50" s="29" t="s">
        <v>160</v>
      </c>
      <c r="L50" s="30">
        <v>46082</v>
      </c>
      <c r="M50" s="31">
        <v>46327</v>
      </c>
      <c r="N50" s="32" t="s">
        <v>25</v>
      </c>
      <c r="O50" s="32" t="s">
        <v>26</v>
      </c>
      <c r="P50" s="34"/>
    </row>
    <row r="51" s="1" customFormat="1" customHeight="1" spans="1:16">
      <c r="A51" s="25">
        <v>47</v>
      </c>
      <c r="B51" s="26" t="s">
        <v>155</v>
      </c>
      <c r="C51" s="27" t="s">
        <v>20</v>
      </c>
      <c r="D51" s="26" t="s">
        <v>161</v>
      </c>
      <c r="E51" s="28" t="s">
        <v>22</v>
      </c>
      <c r="F51" s="26" t="s">
        <v>155</v>
      </c>
      <c r="G51" s="26" t="s">
        <v>157</v>
      </c>
      <c r="H51" s="26">
        <v>12</v>
      </c>
      <c r="I51" s="26">
        <v>12</v>
      </c>
      <c r="J51" s="28">
        <f t="shared" si="1"/>
        <v>0</v>
      </c>
      <c r="K51" s="29" t="s">
        <v>162</v>
      </c>
      <c r="L51" s="30">
        <v>46082</v>
      </c>
      <c r="M51" s="31">
        <v>46327</v>
      </c>
      <c r="N51" s="32" t="s">
        <v>25</v>
      </c>
      <c r="O51" s="32" t="s">
        <v>26</v>
      </c>
      <c r="P51" s="34"/>
    </row>
    <row r="52" s="1" customFormat="1" customHeight="1" spans="1:16">
      <c r="A52" s="25">
        <v>48</v>
      </c>
      <c r="B52" s="26" t="s">
        <v>163</v>
      </c>
      <c r="C52" s="27" t="s">
        <v>20</v>
      </c>
      <c r="D52" s="26" t="s">
        <v>164</v>
      </c>
      <c r="E52" s="28" t="s">
        <v>22</v>
      </c>
      <c r="F52" s="26" t="s">
        <v>163</v>
      </c>
      <c r="G52" s="26" t="s">
        <v>165</v>
      </c>
      <c r="H52" s="26">
        <v>90</v>
      </c>
      <c r="I52" s="26">
        <v>90</v>
      </c>
      <c r="J52" s="28">
        <f t="shared" si="1"/>
        <v>0</v>
      </c>
      <c r="K52" s="29" t="s">
        <v>166</v>
      </c>
      <c r="L52" s="30">
        <v>46082</v>
      </c>
      <c r="M52" s="31">
        <v>46327</v>
      </c>
      <c r="N52" s="32" t="s">
        <v>25</v>
      </c>
      <c r="O52" s="32" t="s">
        <v>26</v>
      </c>
      <c r="P52" s="34"/>
    </row>
    <row r="53" s="1" customFormat="1" customHeight="1" spans="1:16">
      <c r="A53" s="25">
        <v>49</v>
      </c>
      <c r="B53" s="26" t="s">
        <v>167</v>
      </c>
      <c r="C53" s="27" t="s">
        <v>27</v>
      </c>
      <c r="D53" s="26" t="s">
        <v>168</v>
      </c>
      <c r="E53" s="28" t="s">
        <v>22</v>
      </c>
      <c r="F53" s="26" t="s">
        <v>167</v>
      </c>
      <c r="G53" s="26" t="s">
        <v>169</v>
      </c>
      <c r="H53" s="26">
        <v>60</v>
      </c>
      <c r="I53" s="26">
        <v>60</v>
      </c>
      <c r="J53" s="28">
        <f t="shared" si="1"/>
        <v>0</v>
      </c>
      <c r="K53" s="29" t="s">
        <v>170</v>
      </c>
      <c r="L53" s="30">
        <v>46082</v>
      </c>
      <c r="M53" s="31">
        <v>46327</v>
      </c>
      <c r="N53" s="32" t="s">
        <v>30</v>
      </c>
      <c r="O53" s="32" t="s">
        <v>31</v>
      </c>
      <c r="P53" s="34"/>
    </row>
    <row r="54" s="1" customFormat="1" customHeight="1" spans="1:16">
      <c r="A54" s="25">
        <v>50</v>
      </c>
      <c r="B54" s="26" t="s">
        <v>171</v>
      </c>
      <c r="C54" s="27" t="s">
        <v>20</v>
      </c>
      <c r="D54" s="26" t="s">
        <v>172</v>
      </c>
      <c r="E54" s="28" t="s">
        <v>22</v>
      </c>
      <c r="F54" s="26" t="s">
        <v>171</v>
      </c>
      <c r="G54" s="26" t="s">
        <v>173</v>
      </c>
      <c r="H54" s="26">
        <v>561.5</v>
      </c>
      <c r="I54" s="26">
        <v>161.5</v>
      </c>
      <c r="J54" s="28">
        <f t="shared" si="1"/>
        <v>400</v>
      </c>
      <c r="K54" s="29" t="s">
        <v>174</v>
      </c>
      <c r="L54" s="30">
        <v>46082</v>
      </c>
      <c r="M54" s="31">
        <v>46327</v>
      </c>
      <c r="N54" s="32" t="s">
        <v>25</v>
      </c>
      <c r="O54" s="32" t="s">
        <v>26</v>
      </c>
      <c r="P54" s="34"/>
    </row>
    <row r="55" s="1" customFormat="1" customHeight="1" spans="1:16">
      <c r="A55" s="25">
        <v>51</v>
      </c>
      <c r="B55" s="26" t="s">
        <v>175</v>
      </c>
      <c r="C55" s="27" t="s">
        <v>20</v>
      </c>
      <c r="D55" s="26" t="s">
        <v>176</v>
      </c>
      <c r="E55" s="28" t="s">
        <v>22</v>
      </c>
      <c r="F55" s="26" t="s">
        <v>175</v>
      </c>
      <c r="G55" s="26" t="s">
        <v>177</v>
      </c>
      <c r="H55" s="26">
        <v>115</v>
      </c>
      <c r="I55" s="26">
        <v>115</v>
      </c>
      <c r="J55" s="28">
        <f t="shared" si="1"/>
        <v>0</v>
      </c>
      <c r="K55" s="29" t="s">
        <v>178</v>
      </c>
      <c r="L55" s="30">
        <v>46082</v>
      </c>
      <c r="M55" s="31">
        <v>46327</v>
      </c>
      <c r="N55" s="32" t="s">
        <v>25</v>
      </c>
      <c r="O55" s="32" t="s">
        <v>26</v>
      </c>
      <c r="P55" s="34"/>
    </row>
    <row r="56" s="1" customFormat="1" ht="48" customHeight="1" spans="1:16">
      <c r="A56" s="25">
        <v>52</v>
      </c>
      <c r="B56" s="26" t="s">
        <v>175</v>
      </c>
      <c r="C56" s="27" t="s">
        <v>20</v>
      </c>
      <c r="D56" s="26" t="s">
        <v>179</v>
      </c>
      <c r="E56" s="28" t="s">
        <v>22</v>
      </c>
      <c r="F56" s="26" t="s">
        <v>175</v>
      </c>
      <c r="G56" s="26" t="s">
        <v>177</v>
      </c>
      <c r="H56" s="26">
        <v>400</v>
      </c>
      <c r="I56" s="26">
        <v>100</v>
      </c>
      <c r="J56" s="28">
        <f t="shared" si="1"/>
        <v>300</v>
      </c>
      <c r="K56" s="29" t="s">
        <v>180</v>
      </c>
      <c r="L56" s="30">
        <v>46082</v>
      </c>
      <c r="M56" s="31">
        <v>46327</v>
      </c>
      <c r="N56" s="32" t="s">
        <v>25</v>
      </c>
      <c r="O56" s="32" t="s">
        <v>26</v>
      </c>
      <c r="P56" s="34"/>
    </row>
    <row r="57" s="1" customFormat="1" customHeight="1" spans="1:16">
      <c r="A57" s="25">
        <v>53</v>
      </c>
      <c r="B57" s="26" t="s">
        <v>181</v>
      </c>
      <c r="C57" s="27" t="s">
        <v>27</v>
      </c>
      <c r="D57" s="26" t="s">
        <v>182</v>
      </c>
      <c r="E57" s="28" t="s">
        <v>22</v>
      </c>
      <c r="F57" s="26" t="s">
        <v>181</v>
      </c>
      <c r="G57" s="26" t="s">
        <v>183</v>
      </c>
      <c r="H57" s="26">
        <v>80</v>
      </c>
      <c r="I57" s="26">
        <v>80</v>
      </c>
      <c r="J57" s="28">
        <f t="shared" si="1"/>
        <v>0</v>
      </c>
      <c r="K57" s="29" t="s">
        <v>184</v>
      </c>
      <c r="L57" s="30">
        <v>46082</v>
      </c>
      <c r="M57" s="31">
        <v>46327</v>
      </c>
      <c r="N57" s="32" t="s">
        <v>30</v>
      </c>
      <c r="O57" s="32" t="s">
        <v>31</v>
      </c>
      <c r="P57" s="34"/>
    </row>
    <row r="58" s="1" customFormat="1" customHeight="1" spans="1:16">
      <c r="A58" s="25">
        <v>54</v>
      </c>
      <c r="B58" s="26" t="s">
        <v>185</v>
      </c>
      <c r="C58" s="27" t="s">
        <v>27</v>
      </c>
      <c r="D58" s="26" t="s">
        <v>186</v>
      </c>
      <c r="E58" s="28" t="s">
        <v>22</v>
      </c>
      <c r="F58" s="26" t="s">
        <v>185</v>
      </c>
      <c r="G58" s="26" t="s">
        <v>187</v>
      </c>
      <c r="H58" s="26">
        <v>252</v>
      </c>
      <c r="I58" s="26">
        <v>212</v>
      </c>
      <c r="J58" s="28">
        <f t="shared" si="1"/>
        <v>40</v>
      </c>
      <c r="K58" s="29" t="s">
        <v>188</v>
      </c>
      <c r="L58" s="30">
        <v>46082</v>
      </c>
      <c r="M58" s="31">
        <v>46327</v>
      </c>
      <c r="N58" s="32" t="s">
        <v>30</v>
      </c>
      <c r="O58" s="32" t="s">
        <v>31</v>
      </c>
      <c r="P58" s="34"/>
    </row>
    <row r="59" s="1" customFormat="1" customHeight="1" spans="1:16">
      <c r="A59" s="25">
        <v>55</v>
      </c>
      <c r="B59" s="26" t="s">
        <v>189</v>
      </c>
      <c r="C59" s="27" t="s">
        <v>27</v>
      </c>
      <c r="D59" s="26" t="s">
        <v>190</v>
      </c>
      <c r="E59" s="28" t="s">
        <v>22</v>
      </c>
      <c r="F59" s="26" t="s">
        <v>189</v>
      </c>
      <c r="G59" s="26" t="s">
        <v>191</v>
      </c>
      <c r="H59" s="26">
        <v>145</v>
      </c>
      <c r="I59" s="26">
        <v>145</v>
      </c>
      <c r="J59" s="28">
        <f t="shared" si="1"/>
        <v>0</v>
      </c>
      <c r="K59" s="29" t="s">
        <v>192</v>
      </c>
      <c r="L59" s="30">
        <v>46082</v>
      </c>
      <c r="M59" s="31">
        <v>46327</v>
      </c>
      <c r="N59" s="32" t="s">
        <v>30</v>
      </c>
      <c r="O59" s="32" t="s">
        <v>31</v>
      </c>
      <c r="P59" s="34"/>
    </row>
    <row r="60" s="1" customFormat="1" customHeight="1" spans="1:16">
      <c r="A60" s="25">
        <v>56</v>
      </c>
      <c r="B60" s="26" t="s">
        <v>193</v>
      </c>
      <c r="C60" s="27" t="s">
        <v>27</v>
      </c>
      <c r="D60" s="26" t="s">
        <v>194</v>
      </c>
      <c r="E60" s="28" t="s">
        <v>22</v>
      </c>
      <c r="F60" s="26" t="s">
        <v>193</v>
      </c>
      <c r="G60" s="26" t="s">
        <v>195</v>
      </c>
      <c r="H60" s="26">
        <v>60</v>
      </c>
      <c r="I60" s="26">
        <v>60</v>
      </c>
      <c r="J60" s="28">
        <f t="shared" si="1"/>
        <v>0</v>
      </c>
      <c r="K60" s="29" t="s">
        <v>196</v>
      </c>
      <c r="L60" s="30">
        <v>46082</v>
      </c>
      <c r="M60" s="31">
        <v>46327</v>
      </c>
      <c r="N60" s="32" t="s">
        <v>30</v>
      </c>
      <c r="O60" s="32" t="s">
        <v>31</v>
      </c>
      <c r="P60" s="34"/>
    </row>
    <row r="61" s="1" customFormat="1" customHeight="1" spans="1:16">
      <c r="A61" s="25">
        <v>57</v>
      </c>
      <c r="B61" s="26" t="s">
        <v>197</v>
      </c>
      <c r="C61" s="27" t="s">
        <v>27</v>
      </c>
      <c r="D61" s="26" t="s">
        <v>198</v>
      </c>
      <c r="E61" s="28" t="s">
        <v>22</v>
      </c>
      <c r="F61" s="26" t="s">
        <v>197</v>
      </c>
      <c r="G61" s="26" t="s">
        <v>199</v>
      </c>
      <c r="H61" s="26">
        <v>90</v>
      </c>
      <c r="I61" s="26">
        <v>90</v>
      </c>
      <c r="J61" s="28">
        <f t="shared" si="1"/>
        <v>0</v>
      </c>
      <c r="K61" s="29" t="s">
        <v>200</v>
      </c>
      <c r="L61" s="30">
        <v>46082</v>
      </c>
      <c r="M61" s="31">
        <v>46327</v>
      </c>
      <c r="N61" s="32" t="s">
        <v>30</v>
      </c>
      <c r="O61" s="32" t="s">
        <v>31</v>
      </c>
      <c r="P61" s="34"/>
    </row>
    <row r="62" s="1" customFormat="1" customHeight="1" spans="1:16">
      <c r="A62" s="25">
        <v>58</v>
      </c>
      <c r="B62" s="26" t="s">
        <v>201</v>
      </c>
      <c r="C62" s="27" t="s">
        <v>27</v>
      </c>
      <c r="D62" s="26" t="s">
        <v>202</v>
      </c>
      <c r="E62" s="28" t="s">
        <v>22</v>
      </c>
      <c r="F62" s="26" t="s">
        <v>201</v>
      </c>
      <c r="G62" s="26" t="s">
        <v>177</v>
      </c>
      <c r="H62" s="26">
        <v>35</v>
      </c>
      <c r="I62" s="26">
        <v>35</v>
      </c>
      <c r="J62" s="28">
        <f t="shared" si="1"/>
        <v>0</v>
      </c>
      <c r="K62" s="29" t="s">
        <v>203</v>
      </c>
      <c r="L62" s="30">
        <v>46082</v>
      </c>
      <c r="M62" s="31">
        <v>46327</v>
      </c>
      <c r="N62" s="32" t="s">
        <v>30</v>
      </c>
      <c r="O62" s="32" t="s">
        <v>31</v>
      </c>
      <c r="P62" s="34"/>
    </row>
    <row r="63" s="1" customFormat="1" customHeight="1" spans="1:16">
      <c r="A63" s="25">
        <v>59</v>
      </c>
      <c r="B63" s="26" t="s">
        <v>204</v>
      </c>
      <c r="C63" s="27" t="s">
        <v>27</v>
      </c>
      <c r="D63" s="26" t="s">
        <v>205</v>
      </c>
      <c r="E63" s="28" t="s">
        <v>22</v>
      </c>
      <c r="F63" s="26" t="s">
        <v>204</v>
      </c>
      <c r="G63" s="26" t="s">
        <v>206</v>
      </c>
      <c r="H63" s="26">
        <v>81</v>
      </c>
      <c r="I63" s="26">
        <v>81</v>
      </c>
      <c r="J63" s="28">
        <f t="shared" si="1"/>
        <v>0</v>
      </c>
      <c r="K63" s="29" t="s">
        <v>207</v>
      </c>
      <c r="L63" s="30">
        <v>46082</v>
      </c>
      <c r="M63" s="31">
        <v>46327</v>
      </c>
      <c r="N63" s="32" t="s">
        <v>30</v>
      </c>
      <c r="O63" s="32" t="s">
        <v>31</v>
      </c>
      <c r="P63" s="34"/>
    </row>
    <row r="64" s="1" customFormat="1" customHeight="1" spans="1:16">
      <c r="A64" s="25">
        <v>60</v>
      </c>
      <c r="B64" s="56" t="s">
        <v>208</v>
      </c>
      <c r="C64" s="27" t="s">
        <v>27</v>
      </c>
      <c r="D64" s="56" t="s">
        <v>209</v>
      </c>
      <c r="E64" s="28" t="s">
        <v>22</v>
      </c>
      <c r="F64" s="56" t="s">
        <v>208</v>
      </c>
      <c r="G64" s="56" t="s">
        <v>210</v>
      </c>
      <c r="H64" s="56">
        <v>25</v>
      </c>
      <c r="I64" s="56">
        <v>25</v>
      </c>
      <c r="J64" s="28">
        <f t="shared" si="1"/>
        <v>0</v>
      </c>
      <c r="K64" s="57" t="s">
        <v>211</v>
      </c>
      <c r="L64" s="30">
        <v>46082</v>
      </c>
      <c r="M64" s="31">
        <v>46327</v>
      </c>
      <c r="N64" s="32" t="s">
        <v>30</v>
      </c>
      <c r="O64" s="32" t="s">
        <v>31</v>
      </c>
      <c r="P64" s="34"/>
    </row>
    <row r="65" s="1" customFormat="1" customHeight="1" spans="1:16">
      <c r="A65" s="25">
        <v>61</v>
      </c>
      <c r="B65" s="56" t="s">
        <v>208</v>
      </c>
      <c r="C65" s="27" t="s">
        <v>27</v>
      </c>
      <c r="D65" s="56" t="s">
        <v>212</v>
      </c>
      <c r="E65" s="28" t="s">
        <v>22</v>
      </c>
      <c r="F65" s="56" t="s">
        <v>208</v>
      </c>
      <c r="G65" s="56" t="s">
        <v>213</v>
      </c>
      <c r="H65" s="56">
        <v>132</v>
      </c>
      <c r="I65" s="56">
        <v>132</v>
      </c>
      <c r="J65" s="28">
        <f t="shared" si="1"/>
        <v>0</v>
      </c>
      <c r="K65" s="57" t="s">
        <v>214</v>
      </c>
      <c r="L65" s="30">
        <v>46082</v>
      </c>
      <c r="M65" s="31">
        <v>46327</v>
      </c>
      <c r="N65" s="32" t="s">
        <v>30</v>
      </c>
      <c r="O65" s="32" t="s">
        <v>31</v>
      </c>
      <c r="P65" s="34"/>
    </row>
    <row r="66" s="1" customFormat="1" customHeight="1" spans="1:16">
      <c r="A66" s="25">
        <v>62</v>
      </c>
      <c r="B66" s="56" t="s">
        <v>215</v>
      </c>
      <c r="C66" s="27" t="s">
        <v>27</v>
      </c>
      <c r="D66" s="56" t="s">
        <v>216</v>
      </c>
      <c r="E66" s="28" t="s">
        <v>22</v>
      </c>
      <c r="F66" s="56" t="s">
        <v>215</v>
      </c>
      <c r="G66" s="56" t="s">
        <v>217</v>
      </c>
      <c r="H66" s="56">
        <v>210</v>
      </c>
      <c r="I66" s="56">
        <v>210</v>
      </c>
      <c r="J66" s="28">
        <f t="shared" si="1"/>
        <v>0</v>
      </c>
      <c r="K66" s="57" t="s">
        <v>218</v>
      </c>
      <c r="L66" s="30">
        <v>46082</v>
      </c>
      <c r="M66" s="31">
        <v>46327</v>
      </c>
      <c r="N66" s="32" t="s">
        <v>30</v>
      </c>
      <c r="O66" s="32" t="s">
        <v>31</v>
      </c>
      <c r="P66" s="34"/>
    </row>
    <row r="67" s="1" customFormat="1" customHeight="1" spans="1:16">
      <c r="A67" s="25">
        <v>63</v>
      </c>
      <c r="B67" s="56" t="s">
        <v>219</v>
      </c>
      <c r="C67" s="27" t="s">
        <v>27</v>
      </c>
      <c r="D67" s="56" t="s">
        <v>220</v>
      </c>
      <c r="E67" s="28" t="s">
        <v>22</v>
      </c>
      <c r="F67" s="56" t="s">
        <v>219</v>
      </c>
      <c r="G67" s="56" t="s">
        <v>221</v>
      </c>
      <c r="H67" s="56">
        <v>98</v>
      </c>
      <c r="I67" s="56">
        <v>98</v>
      </c>
      <c r="J67" s="28">
        <f t="shared" si="1"/>
        <v>0</v>
      </c>
      <c r="K67" s="57" t="s">
        <v>222</v>
      </c>
      <c r="L67" s="30">
        <v>46082</v>
      </c>
      <c r="M67" s="31">
        <v>46327</v>
      </c>
      <c r="N67" s="32" t="s">
        <v>30</v>
      </c>
      <c r="O67" s="32" t="s">
        <v>31</v>
      </c>
      <c r="P67" s="34"/>
    </row>
    <row r="68" s="1" customFormat="1" customHeight="1" spans="1:16">
      <c r="A68" s="25">
        <v>64</v>
      </c>
      <c r="B68" s="56" t="s">
        <v>223</v>
      </c>
      <c r="C68" s="27" t="s">
        <v>27</v>
      </c>
      <c r="D68" s="56" t="s">
        <v>224</v>
      </c>
      <c r="E68" s="28" t="s">
        <v>22</v>
      </c>
      <c r="F68" s="56" t="s">
        <v>223</v>
      </c>
      <c r="G68" s="56" t="s">
        <v>225</v>
      </c>
      <c r="H68" s="56">
        <v>90</v>
      </c>
      <c r="I68" s="56">
        <v>90</v>
      </c>
      <c r="J68" s="28">
        <f t="shared" si="1"/>
        <v>0</v>
      </c>
      <c r="K68" s="57" t="s">
        <v>226</v>
      </c>
      <c r="L68" s="30">
        <v>46082</v>
      </c>
      <c r="M68" s="31">
        <v>46327</v>
      </c>
      <c r="N68" s="32" t="s">
        <v>30</v>
      </c>
      <c r="O68" s="32" t="s">
        <v>31</v>
      </c>
      <c r="P68" s="34"/>
    </row>
    <row r="69" s="1" customFormat="1" customHeight="1" spans="1:16">
      <c r="A69" s="25">
        <v>65</v>
      </c>
      <c r="B69" s="56" t="s">
        <v>223</v>
      </c>
      <c r="C69" s="27" t="s">
        <v>27</v>
      </c>
      <c r="D69" s="58" t="s">
        <v>227</v>
      </c>
      <c r="E69" s="28" t="s">
        <v>22</v>
      </c>
      <c r="F69" s="56" t="s">
        <v>223</v>
      </c>
      <c r="G69" s="56" t="s">
        <v>228</v>
      </c>
      <c r="H69" s="56">
        <v>49</v>
      </c>
      <c r="I69" s="56">
        <v>49</v>
      </c>
      <c r="J69" s="28">
        <f t="shared" si="1"/>
        <v>0</v>
      </c>
      <c r="K69" s="59" t="s">
        <v>229</v>
      </c>
      <c r="L69" s="30">
        <v>46082</v>
      </c>
      <c r="M69" s="31">
        <v>46327</v>
      </c>
      <c r="N69" s="32" t="s">
        <v>30</v>
      </c>
      <c r="O69" s="32" t="s">
        <v>31</v>
      </c>
      <c r="P69" s="34"/>
    </row>
    <row r="70" s="1" customFormat="1" customHeight="1" spans="1:16">
      <c r="A70" s="25">
        <v>66</v>
      </c>
      <c r="B70" s="56" t="s">
        <v>230</v>
      </c>
      <c r="C70" s="27" t="s">
        <v>27</v>
      </c>
      <c r="D70" s="56" t="s">
        <v>231</v>
      </c>
      <c r="E70" s="28" t="s">
        <v>22</v>
      </c>
      <c r="F70" s="56" t="s">
        <v>230</v>
      </c>
      <c r="G70" s="56" t="s">
        <v>232</v>
      </c>
      <c r="H70" s="56">
        <v>40</v>
      </c>
      <c r="I70" s="56">
        <v>40</v>
      </c>
      <c r="J70" s="28">
        <f t="shared" ref="J70:J101" si="2">H70-I70</f>
        <v>0</v>
      </c>
      <c r="K70" s="60" t="s">
        <v>233</v>
      </c>
      <c r="L70" s="30">
        <v>46082</v>
      </c>
      <c r="M70" s="31">
        <v>46327</v>
      </c>
      <c r="N70" s="32" t="s">
        <v>30</v>
      </c>
      <c r="O70" s="32" t="s">
        <v>31</v>
      </c>
      <c r="P70" s="34"/>
    </row>
    <row r="71" s="1" customFormat="1" customHeight="1" spans="1:16">
      <c r="A71" s="25">
        <v>67</v>
      </c>
      <c r="B71" s="56" t="s">
        <v>234</v>
      </c>
      <c r="C71" s="27" t="s">
        <v>27</v>
      </c>
      <c r="D71" s="56" t="s">
        <v>235</v>
      </c>
      <c r="E71" s="28" t="s">
        <v>22</v>
      </c>
      <c r="F71" s="56" t="s">
        <v>234</v>
      </c>
      <c r="G71" s="56" t="s">
        <v>236</v>
      </c>
      <c r="H71" s="56">
        <v>52</v>
      </c>
      <c r="I71" s="56">
        <v>52</v>
      </c>
      <c r="J71" s="28">
        <f t="shared" si="2"/>
        <v>0</v>
      </c>
      <c r="K71" s="57" t="s">
        <v>237</v>
      </c>
      <c r="L71" s="30">
        <v>46082</v>
      </c>
      <c r="M71" s="31">
        <v>46327</v>
      </c>
      <c r="N71" s="32" t="s">
        <v>30</v>
      </c>
      <c r="O71" s="32" t="s">
        <v>31</v>
      </c>
      <c r="P71" s="34"/>
    </row>
    <row r="72" s="1" customFormat="1" customHeight="1" spans="1:16">
      <c r="A72" s="25">
        <v>68</v>
      </c>
      <c r="B72" s="56" t="s">
        <v>238</v>
      </c>
      <c r="C72" s="27" t="s">
        <v>27</v>
      </c>
      <c r="D72" s="56" t="s">
        <v>239</v>
      </c>
      <c r="E72" s="28" t="s">
        <v>22</v>
      </c>
      <c r="F72" s="56" t="s">
        <v>238</v>
      </c>
      <c r="G72" s="56" t="s">
        <v>240</v>
      </c>
      <c r="H72" s="56">
        <v>70</v>
      </c>
      <c r="I72" s="56">
        <v>70</v>
      </c>
      <c r="J72" s="28">
        <f t="shared" si="2"/>
        <v>0</v>
      </c>
      <c r="K72" s="57" t="s">
        <v>241</v>
      </c>
      <c r="L72" s="30">
        <v>46082</v>
      </c>
      <c r="M72" s="31">
        <v>46327</v>
      </c>
      <c r="N72" s="32" t="s">
        <v>30</v>
      </c>
      <c r="O72" s="32" t="s">
        <v>31</v>
      </c>
      <c r="P72" s="34"/>
    </row>
    <row r="73" s="1" customFormat="1" customHeight="1" spans="1:16">
      <c r="A73" s="25">
        <v>69</v>
      </c>
      <c r="B73" s="56" t="s">
        <v>238</v>
      </c>
      <c r="C73" s="27" t="s">
        <v>27</v>
      </c>
      <c r="D73" s="61" t="s">
        <v>242</v>
      </c>
      <c r="E73" s="28" t="s">
        <v>22</v>
      </c>
      <c r="F73" s="56" t="s">
        <v>238</v>
      </c>
      <c r="G73" s="56" t="s">
        <v>240</v>
      </c>
      <c r="H73" s="56">
        <v>36</v>
      </c>
      <c r="I73" s="56">
        <v>36</v>
      </c>
      <c r="J73" s="28">
        <f t="shared" si="2"/>
        <v>0</v>
      </c>
      <c r="K73" s="62" t="s">
        <v>243</v>
      </c>
      <c r="L73" s="30">
        <v>46082</v>
      </c>
      <c r="M73" s="31">
        <v>46327</v>
      </c>
      <c r="N73" s="32" t="s">
        <v>30</v>
      </c>
      <c r="O73" s="32" t="s">
        <v>31</v>
      </c>
      <c r="P73" s="34"/>
    </row>
    <row r="74" s="1" customFormat="1" customHeight="1" spans="1:16">
      <c r="A74" s="25">
        <v>70</v>
      </c>
      <c r="B74" s="56" t="s">
        <v>238</v>
      </c>
      <c r="C74" s="27" t="s">
        <v>27</v>
      </c>
      <c r="D74" s="63" t="s">
        <v>244</v>
      </c>
      <c r="E74" s="28" t="s">
        <v>22</v>
      </c>
      <c r="F74" s="56" t="s">
        <v>238</v>
      </c>
      <c r="G74" s="56" t="s">
        <v>240</v>
      </c>
      <c r="H74" s="56">
        <v>80</v>
      </c>
      <c r="I74" s="56">
        <v>80</v>
      </c>
      <c r="J74" s="28">
        <f t="shared" si="2"/>
        <v>0</v>
      </c>
      <c r="K74" s="64" t="s">
        <v>245</v>
      </c>
      <c r="L74" s="30">
        <v>46082</v>
      </c>
      <c r="M74" s="31">
        <v>46327</v>
      </c>
      <c r="N74" s="32" t="s">
        <v>30</v>
      </c>
      <c r="O74" s="32" t="s">
        <v>31</v>
      </c>
      <c r="P74" s="34"/>
    </row>
    <row r="75" s="1" customFormat="1" customHeight="1" spans="1:16">
      <c r="A75" s="25">
        <v>71</v>
      </c>
      <c r="B75" s="56" t="s">
        <v>246</v>
      </c>
      <c r="C75" s="27" t="s">
        <v>27</v>
      </c>
      <c r="D75" s="56" t="s">
        <v>247</v>
      </c>
      <c r="E75" s="28" t="s">
        <v>22</v>
      </c>
      <c r="F75" s="56" t="s">
        <v>246</v>
      </c>
      <c r="G75" s="56" t="s">
        <v>248</v>
      </c>
      <c r="H75" s="65">
        <v>30</v>
      </c>
      <c r="I75" s="65">
        <v>30</v>
      </c>
      <c r="J75" s="28">
        <f t="shared" si="2"/>
        <v>0</v>
      </c>
      <c r="K75" s="57" t="s">
        <v>249</v>
      </c>
      <c r="L75" s="30">
        <v>46082</v>
      </c>
      <c r="M75" s="31">
        <v>46327</v>
      </c>
      <c r="N75" s="32" t="s">
        <v>30</v>
      </c>
      <c r="O75" s="32" t="s">
        <v>31</v>
      </c>
      <c r="P75" s="34"/>
    </row>
    <row r="76" s="1" customFormat="1" customHeight="1" spans="1:16">
      <c r="A76" s="25">
        <v>72</v>
      </c>
      <c r="B76" s="56" t="s">
        <v>250</v>
      </c>
      <c r="C76" s="27" t="s">
        <v>27</v>
      </c>
      <c r="D76" s="48" t="s">
        <v>251</v>
      </c>
      <c r="E76" s="28" t="s">
        <v>22</v>
      </c>
      <c r="F76" s="56" t="s">
        <v>250</v>
      </c>
      <c r="G76" s="56" t="s">
        <v>252</v>
      </c>
      <c r="H76" s="56">
        <v>20</v>
      </c>
      <c r="I76" s="56">
        <v>20</v>
      </c>
      <c r="J76" s="28">
        <f t="shared" si="2"/>
        <v>0</v>
      </c>
      <c r="K76" s="62" t="s">
        <v>253</v>
      </c>
      <c r="L76" s="30">
        <v>46082</v>
      </c>
      <c r="M76" s="31">
        <v>46327</v>
      </c>
      <c r="N76" s="32" t="s">
        <v>30</v>
      </c>
      <c r="O76" s="32" t="s">
        <v>31</v>
      </c>
      <c r="P76" s="34"/>
    </row>
    <row r="77" s="1" customFormat="1" customHeight="1" spans="1:16">
      <c r="A77" s="25">
        <v>73</v>
      </c>
      <c r="B77" s="56" t="s">
        <v>254</v>
      </c>
      <c r="C77" s="56" t="s">
        <v>20</v>
      </c>
      <c r="D77" s="56" t="s">
        <v>255</v>
      </c>
      <c r="E77" s="28" t="s">
        <v>22</v>
      </c>
      <c r="F77" s="56" t="s">
        <v>254</v>
      </c>
      <c r="G77" s="56" t="s">
        <v>256</v>
      </c>
      <c r="H77" s="56">
        <v>330</v>
      </c>
      <c r="I77" s="56">
        <v>330</v>
      </c>
      <c r="J77" s="28">
        <f t="shared" si="2"/>
        <v>0</v>
      </c>
      <c r="K77" s="57" t="s">
        <v>257</v>
      </c>
      <c r="L77" s="30">
        <v>46082</v>
      </c>
      <c r="M77" s="31">
        <v>46327</v>
      </c>
      <c r="N77" s="32" t="s">
        <v>25</v>
      </c>
      <c r="O77" s="32" t="s">
        <v>26</v>
      </c>
      <c r="P77" s="34"/>
    </row>
    <row r="78" s="1" customFormat="1" customHeight="1" spans="1:16">
      <c r="A78" s="25">
        <v>74</v>
      </c>
      <c r="B78" s="56" t="s">
        <v>258</v>
      </c>
      <c r="C78" s="27" t="s">
        <v>20</v>
      </c>
      <c r="D78" s="56" t="s">
        <v>259</v>
      </c>
      <c r="E78" s="28" t="s">
        <v>22</v>
      </c>
      <c r="F78" s="56" t="s">
        <v>258</v>
      </c>
      <c r="G78" s="56" t="s">
        <v>260</v>
      </c>
      <c r="H78" s="56">
        <v>300</v>
      </c>
      <c r="I78" s="56">
        <v>100</v>
      </c>
      <c r="J78" s="28">
        <f t="shared" si="2"/>
        <v>200</v>
      </c>
      <c r="K78" s="57" t="s">
        <v>261</v>
      </c>
      <c r="L78" s="30">
        <v>46082</v>
      </c>
      <c r="M78" s="31">
        <v>46327</v>
      </c>
      <c r="N78" s="32" t="s">
        <v>25</v>
      </c>
      <c r="O78" s="32" t="s">
        <v>26</v>
      </c>
      <c r="P78" s="34"/>
    </row>
    <row r="79" s="1" customFormat="1" customHeight="1" spans="1:16">
      <c r="A79" s="25">
        <v>75</v>
      </c>
      <c r="B79" s="56" t="s">
        <v>262</v>
      </c>
      <c r="C79" s="56" t="s">
        <v>20</v>
      </c>
      <c r="D79" s="56" t="s">
        <v>263</v>
      </c>
      <c r="E79" s="28" t="s">
        <v>22</v>
      </c>
      <c r="F79" s="56" t="s">
        <v>262</v>
      </c>
      <c r="G79" s="56" t="s">
        <v>264</v>
      </c>
      <c r="H79" s="56">
        <v>40</v>
      </c>
      <c r="I79" s="56">
        <v>40</v>
      </c>
      <c r="J79" s="28">
        <f t="shared" si="2"/>
        <v>0</v>
      </c>
      <c r="K79" s="57" t="s">
        <v>265</v>
      </c>
      <c r="L79" s="30">
        <v>46082</v>
      </c>
      <c r="M79" s="31">
        <v>46327</v>
      </c>
      <c r="N79" s="32" t="s">
        <v>25</v>
      </c>
      <c r="O79" s="32" t="s">
        <v>26</v>
      </c>
      <c r="P79" s="34"/>
    </row>
    <row r="80" s="1" customFormat="1" customHeight="1" spans="1:16">
      <c r="A80" s="25">
        <v>76</v>
      </c>
      <c r="B80" s="56" t="s">
        <v>266</v>
      </c>
      <c r="C80" s="27" t="s">
        <v>27</v>
      </c>
      <c r="D80" s="56" t="s">
        <v>267</v>
      </c>
      <c r="E80" s="28" t="s">
        <v>22</v>
      </c>
      <c r="F80" s="56" t="s">
        <v>266</v>
      </c>
      <c r="G80" s="56" t="s">
        <v>268</v>
      </c>
      <c r="H80" s="56">
        <v>120</v>
      </c>
      <c r="I80" s="56">
        <v>120</v>
      </c>
      <c r="J80" s="28">
        <f t="shared" si="2"/>
        <v>0</v>
      </c>
      <c r="K80" s="57" t="s">
        <v>269</v>
      </c>
      <c r="L80" s="30">
        <v>46082</v>
      </c>
      <c r="M80" s="31">
        <v>46327</v>
      </c>
      <c r="N80" s="32" t="s">
        <v>30</v>
      </c>
      <c r="O80" s="32" t="s">
        <v>31</v>
      </c>
      <c r="P80" s="34"/>
    </row>
    <row r="81" s="1" customFormat="1" customHeight="1" spans="1:16">
      <c r="A81" s="25">
        <v>77</v>
      </c>
      <c r="B81" s="56" t="s">
        <v>270</v>
      </c>
      <c r="C81" s="27" t="s">
        <v>27</v>
      </c>
      <c r="D81" s="56" t="s">
        <v>271</v>
      </c>
      <c r="E81" s="28" t="s">
        <v>22</v>
      </c>
      <c r="F81" s="56" t="s">
        <v>270</v>
      </c>
      <c r="G81" s="56" t="s">
        <v>272</v>
      </c>
      <c r="H81" s="56">
        <v>60</v>
      </c>
      <c r="I81" s="56">
        <v>60</v>
      </c>
      <c r="J81" s="28">
        <f t="shared" si="2"/>
        <v>0</v>
      </c>
      <c r="K81" s="57" t="s">
        <v>273</v>
      </c>
      <c r="L81" s="30">
        <v>46082</v>
      </c>
      <c r="M81" s="31">
        <v>46327</v>
      </c>
      <c r="N81" s="32" t="s">
        <v>30</v>
      </c>
      <c r="O81" s="32" t="s">
        <v>31</v>
      </c>
      <c r="P81" s="34"/>
    </row>
    <row r="82" s="1" customFormat="1" customHeight="1" spans="1:16">
      <c r="A82" s="25">
        <v>78</v>
      </c>
      <c r="B82" s="56" t="s">
        <v>254</v>
      </c>
      <c r="C82" s="27" t="s">
        <v>27</v>
      </c>
      <c r="D82" s="56" t="s">
        <v>274</v>
      </c>
      <c r="E82" s="28" t="s">
        <v>22</v>
      </c>
      <c r="F82" s="56" t="s">
        <v>254</v>
      </c>
      <c r="G82" s="56" t="s">
        <v>256</v>
      </c>
      <c r="H82" s="56">
        <v>75</v>
      </c>
      <c r="I82" s="56">
        <v>75</v>
      </c>
      <c r="J82" s="28">
        <f t="shared" si="2"/>
        <v>0</v>
      </c>
      <c r="K82" s="57" t="s">
        <v>275</v>
      </c>
      <c r="L82" s="30">
        <v>46082</v>
      </c>
      <c r="M82" s="31">
        <v>46327</v>
      </c>
      <c r="N82" s="32" t="s">
        <v>30</v>
      </c>
      <c r="O82" s="32" t="s">
        <v>31</v>
      </c>
      <c r="P82" s="34"/>
    </row>
    <row r="83" s="1" customFormat="1" customHeight="1" spans="1:16">
      <c r="A83" s="25">
        <v>79</v>
      </c>
      <c r="B83" s="56" t="s">
        <v>276</v>
      </c>
      <c r="C83" s="27" t="s">
        <v>27</v>
      </c>
      <c r="D83" s="56" t="s">
        <v>277</v>
      </c>
      <c r="E83" s="28" t="s">
        <v>22</v>
      </c>
      <c r="F83" s="56" t="s">
        <v>276</v>
      </c>
      <c r="G83" s="56" t="s">
        <v>278</v>
      </c>
      <c r="H83" s="56">
        <v>60</v>
      </c>
      <c r="I83" s="56">
        <v>60</v>
      </c>
      <c r="J83" s="28">
        <f t="shared" si="2"/>
        <v>0</v>
      </c>
      <c r="K83" s="57" t="s">
        <v>279</v>
      </c>
      <c r="L83" s="30">
        <v>46082</v>
      </c>
      <c r="M83" s="31">
        <v>46327</v>
      </c>
      <c r="N83" s="32" t="s">
        <v>30</v>
      </c>
      <c r="O83" s="32" t="s">
        <v>31</v>
      </c>
      <c r="P83" s="34"/>
    </row>
    <row r="84" s="1" customFormat="1" customHeight="1" spans="1:16">
      <c r="A84" s="25">
        <v>80</v>
      </c>
      <c r="B84" s="56" t="s">
        <v>262</v>
      </c>
      <c r="C84" s="27" t="s">
        <v>27</v>
      </c>
      <c r="D84" s="56" t="s">
        <v>280</v>
      </c>
      <c r="E84" s="28" t="s">
        <v>22</v>
      </c>
      <c r="F84" s="56" t="s">
        <v>262</v>
      </c>
      <c r="G84" s="56" t="s">
        <v>264</v>
      </c>
      <c r="H84" s="56">
        <v>59</v>
      </c>
      <c r="I84" s="56">
        <v>59</v>
      </c>
      <c r="J84" s="28">
        <f t="shared" si="2"/>
        <v>0</v>
      </c>
      <c r="K84" s="57" t="s">
        <v>281</v>
      </c>
      <c r="L84" s="30">
        <v>46082</v>
      </c>
      <c r="M84" s="31">
        <v>46327</v>
      </c>
      <c r="N84" s="32" t="s">
        <v>30</v>
      </c>
      <c r="O84" s="32" t="s">
        <v>31</v>
      </c>
      <c r="P84" s="34"/>
    </row>
    <row r="85" s="1" customFormat="1" customHeight="1" spans="1:16">
      <c r="A85" s="25">
        <v>81</v>
      </c>
      <c r="B85" s="56" t="s">
        <v>282</v>
      </c>
      <c r="C85" s="27" t="s">
        <v>27</v>
      </c>
      <c r="D85" s="56" t="s">
        <v>283</v>
      </c>
      <c r="E85" s="28" t="s">
        <v>22</v>
      </c>
      <c r="F85" s="56" t="s">
        <v>282</v>
      </c>
      <c r="G85" s="56" t="s">
        <v>284</v>
      </c>
      <c r="H85" s="56">
        <v>8</v>
      </c>
      <c r="I85" s="56">
        <v>8</v>
      </c>
      <c r="J85" s="28">
        <f t="shared" si="2"/>
        <v>0</v>
      </c>
      <c r="K85" s="57" t="s">
        <v>285</v>
      </c>
      <c r="L85" s="30">
        <v>46082</v>
      </c>
      <c r="M85" s="31">
        <v>46327</v>
      </c>
      <c r="N85" s="32" t="s">
        <v>30</v>
      </c>
      <c r="O85" s="32" t="s">
        <v>31</v>
      </c>
      <c r="P85" s="34"/>
    </row>
    <row r="86" s="1" customFormat="1" customHeight="1" spans="1:16">
      <c r="A86" s="25">
        <v>82</v>
      </c>
      <c r="B86" s="56" t="s">
        <v>286</v>
      </c>
      <c r="C86" s="27" t="s">
        <v>27</v>
      </c>
      <c r="D86" s="56" t="s">
        <v>287</v>
      </c>
      <c r="E86" s="28" t="s">
        <v>22</v>
      </c>
      <c r="F86" s="56" t="s">
        <v>286</v>
      </c>
      <c r="G86" s="56" t="s">
        <v>288</v>
      </c>
      <c r="H86" s="56">
        <v>65</v>
      </c>
      <c r="I86" s="56">
        <v>65</v>
      </c>
      <c r="J86" s="28">
        <f t="shared" si="2"/>
        <v>0</v>
      </c>
      <c r="K86" s="57" t="s">
        <v>289</v>
      </c>
      <c r="L86" s="30">
        <v>46082</v>
      </c>
      <c r="M86" s="31">
        <v>46327</v>
      </c>
      <c r="N86" s="32" t="s">
        <v>30</v>
      </c>
      <c r="O86" s="32" t="s">
        <v>31</v>
      </c>
      <c r="P86" s="34"/>
    </row>
    <row r="87" s="1" customFormat="1" customHeight="1" spans="1:16">
      <c r="A87" s="25">
        <v>83</v>
      </c>
      <c r="B87" s="56" t="s">
        <v>258</v>
      </c>
      <c r="C87" s="27" t="s">
        <v>27</v>
      </c>
      <c r="D87" s="56" t="s">
        <v>290</v>
      </c>
      <c r="E87" s="28" t="s">
        <v>22</v>
      </c>
      <c r="F87" s="56" t="s">
        <v>258</v>
      </c>
      <c r="G87" s="56" t="s">
        <v>260</v>
      </c>
      <c r="H87" s="56">
        <v>70</v>
      </c>
      <c r="I87" s="56">
        <v>70</v>
      </c>
      <c r="J87" s="28">
        <f t="shared" si="2"/>
        <v>0</v>
      </c>
      <c r="K87" s="57" t="s">
        <v>291</v>
      </c>
      <c r="L87" s="30">
        <v>46082</v>
      </c>
      <c r="M87" s="31">
        <v>46327</v>
      </c>
      <c r="N87" s="32" t="s">
        <v>30</v>
      </c>
      <c r="O87" s="32" t="s">
        <v>31</v>
      </c>
      <c r="P87" s="34"/>
    </row>
    <row r="88" s="1" customFormat="1" customHeight="1" spans="1:16">
      <c r="A88" s="25">
        <v>84</v>
      </c>
      <c r="B88" s="51" t="s">
        <v>292</v>
      </c>
      <c r="C88" s="27" t="s">
        <v>27</v>
      </c>
      <c r="D88" s="51" t="s">
        <v>293</v>
      </c>
      <c r="E88" s="28" t="s">
        <v>22</v>
      </c>
      <c r="F88" s="51" t="s">
        <v>292</v>
      </c>
      <c r="G88" s="51" t="s">
        <v>294</v>
      </c>
      <c r="H88" s="66">
        <v>150</v>
      </c>
      <c r="I88" s="66">
        <v>150</v>
      </c>
      <c r="J88" s="28">
        <f t="shared" si="2"/>
        <v>0</v>
      </c>
      <c r="K88" s="52" t="s">
        <v>295</v>
      </c>
      <c r="L88" s="30">
        <v>46082</v>
      </c>
      <c r="M88" s="31">
        <v>46327</v>
      </c>
      <c r="N88" s="32" t="s">
        <v>30</v>
      </c>
      <c r="O88" s="32" t="s">
        <v>31</v>
      </c>
      <c r="P88" s="34"/>
    </row>
    <row r="89" s="1" customFormat="1" customHeight="1" spans="1:16">
      <c r="A89" s="25">
        <v>85</v>
      </c>
      <c r="B89" s="51" t="s">
        <v>296</v>
      </c>
      <c r="C89" s="27" t="s">
        <v>27</v>
      </c>
      <c r="D89" s="51" t="s">
        <v>297</v>
      </c>
      <c r="E89" s="28" t="s">
        <v>22</v>
      </c>
      <c r="F89" s="51" t="s">
        <v>296</v>
      </c>
      <c r="G89" s="51" t="s">
        <v>298</v>
      </c>
      <c r="H89" s="66">
        <v>200</v>
      </c>
      <c r="I89" s="66">
        <v>200</v>
      </c>
      <c r="J89" s="28">
        <f t="shared" si="2"/>
        <v>0</v>
      </c>
      <c r="K89" s="52" t="s">
        <v>299</v>
      </c>
      <c r="L89" s="30">
        <v>46082</v>
      </c>
      <c r="M89" s="31">
        <v>46327</v>
      </c>
      <c r="N89" s="32" t="s">
        <v>30</v>
      </c>
      <c r="O89" s="32" t="s">
        <v>31</v>
      </c>
      <c r="P89" s="34"/>
    </row>
    <row r="90" s="1" customFormat="1" customHeight="1" spans="1:16">
      <c r="A90" s="25">
        <v>86</v>
      </c>
      <c r="B90" s="67" t="s">
        <v>300</v>
      </c>
      <c r="C90" s="27" t="s">
        <v>27</v>
      </c>
      <c r="D90" s="67" t="s">
        <v>301</v>
      </c>
      <c r="E90" s="28" t="s">
        <v>22</v>
      </c>
      <c r="F90" s="67" t="s">
        <v>300</v>
      </c>
      <c r="G90" s="67" t="s">
        <v>302</v>
      </c>
      <c r="H90" s="67">
        <v>90</v>
      </c>
      <c r="I90" s="67">
        <v>90</v>
      </c>
      <c r="J90" s="28">
        <f t="shared" si="2"/>
        <v>0</v>
      </c>
      <c r="K90" s="68" t="s">
        <v>303</v>
      </c>
      <c r="L90" s="30">
        <v>46082</v>
      </c>
      <c r="M90" s="31">
        <v>46327</v>
      </c>
      <c r="N90" s="32" t="s">
        <v>30</v>
      </c>
      <c r="O90" s="32" t="s">
        <v>31</v>
      </c>
      <c r="P90" s="34"/>
    </row>
    <row r="91" s="1" customFormat="1" customHeight="1" spans="1:16">
      <c r="A91" s="25">
        <v>87</v>
      </c>
      <c r="B91" s="67" t="s">
        <v>304</v>
      </c>
      <c r="C91" s="27" t="s">
        <v>27</v>
      </c>
      <c r="D91" s="67" t="s">
        <v>305</v>
      </c>
      <c r="E91" s="28" t="s">
        <v>22</v>
      </c>
      <c r="F91" s="67" t="s">
        <v>304</v>
      </c>
      <c r="G91" s="67" t="s">
        <v>306</v>
      </c>
      <c r="H91" s="67">
        <v>296</v>
      </c>
      <c r="I91" s="67">
        <v>296</v>
      </c>
      <c r="J91" s="28">
        <f t="shared" si="2"/>
        <v>0</v>
      </c>
      <c r="K91" s="68" t="s">
        <v>307</v>
      </c>
      <c r="L91" s="30">
        <v>46082</v>
      </c>
      <c r="M91" s="31">
        <v>46327</v>
      </c>
      <c r="N91" s="32" t="s">
        <v>30</v>
      </c>
      <c r="O91" s="32" t="s">
        <v>31</v>
      </c>
      <c r="P91" s="34"/>
    </row>
    <row r="92" s="1" customFormat="1" customHeight="1" spans="1:16">
      <c r="A92" s="25">
        <v>88</v>
      </c>
      <c r="B92" s="67" t="s">
        <v>308</v>
      </c>
      <c r="C92" s="27" t="s">
        <v>27</v>
      </c>
      <c r="D92" s="67" t="s">
        <v>309</v>
      </c>
      <c r="E92" s="28" t="s">
        <v>22</v>
      </c>
      <c r="F92" s="67" t="s">
        <v>308</v>
      </c>
      <c r="G92" s="67" t="s">
        <v>310</v>
      </c>
      <c r="H92" s="67">
        <v>100</v>
      </c>
      <c r="I92" s="67">
        <v>100</v>
      </c>
      <c r="J92" s="28">
        <f t="shared" si="2"/>
        <v>0</v>
      </c>
      <c r="K92" s="68" t="s">
        <v>311</v>
      </c>
      <c r="L92" s="30">
        <v>46082</v>
      </c>
      <c r="M92" s="31">
        <v>46327</v>
      </c>
      <c r="N92" s="32" t="s">
        <v>30</v>
      </c>
      <c r="O92" s="32" t="s">
        <v>31</v>
      </c>
      <c r="P92" s="34"/>
    </row>
    <row r="93" s="1" customFormat="1" customHeight="1" spans="1:16">
      <c r="A93" s="25">
        <v>89</v>
      </c>
      <c r="B93" s="67" t="s">
        <v>308</v>
      </c>
      <c r="C93" s="27" t="s">
        <v>27</v>
      </c>
      <c r="D93" s="67" t="s">
        <v>312</v>
      </c>
      <c r="E93" s="28" t="s">
        <v>22</v>
      </c>
      <c r="F93" s="67" t="s">
        <v>308</v>
      </c>
      <c r="G93" s="67" t="s">
        <v>310</v>
      </c>
      <c r="H93" s="67">
        <v>29.8</v>
      </c>
      <c r="I93" s="67">
        <v>29.8</v>
      </c>
      <c r="J93" s="28">
        <f t="shared" si="2"/>
        <v>0</v>
      </c>
      <c r="K93" s="68" t="s">
        <v>313</v>
      </c>
      <c r="L93" s="30">
        <v>46082</v>
      </c>
      <c r="M93" s="31">
        <v>46327</v>
      </c>
      <c r="N93" s="32" t="s">
        <v>30</v>
      </c>
      <c r="O93" s="32" t="s">
        <v>31</v>
      </c>
      <c r="P93" s="34"/>
    </row>
    <row r="94" s="1" customFormat="1" customHeight="1" spans="1:16">
      <c r="A94" s="25">
        <v>90</v>
      </c>
      <c r="B94" s="67" t="s">
        <v>314</v>
      </c>
      <c r="C94" s="27" t="s">
        <v>20</v>
      </c>
      <c r="D94" s="67" t="s">
        <v>315</v>
      </c>
      <c r="E94" s="28" t="s">
        <v>22</v>
      </c>
      <c r="F94" s="67" t="s">
        <v>314</v>
      </c>
      <c r="G94" s="67" t="s">
        <v>316</v>
      </c>
      <c r="H94" s="67">
        <v>250</v>
      </c>
      <c r="I94" s="67">
        <v>150</v>
      </c>
      <c r="J94" s="28">
        <f t="shared" si="2"/>
        <v>100</v>
      </c>
      <c r="K94" s="68" t="s">
        <v>317</v>
      </c>
      <c r="L94" s="30">
        <v>46082</v>
      </c>
      <c r="M94" s="31">
        <v>46327</v>
      </c>
      <c r="N94" s="32" t="s">
        <v>25</v>
      </c>
      <c r="O94" s="32" t="s">
        <v>26</v>
      </c>
      <c r="P94" s="34"/>
    </row>
    <row r="95" s="1" customFormat="1" customHeight="1" spans="1:16">
      <c r="A95" s="25">
        <v>91</v>
      </c>
      <c r="B95" s="67" t="s">
        <v>314</v>
      </c>
      <c r="C95" s="56" t="s">
        <v>20</v>
      </c>
      <c r="D95" s="67" t="s">
        <v>318</v>
      </c>
      <c r="E95" s="28" t="s">
        <v>22</v>
      </c>
      <c r="F95" s="67" t="s">
        <v>314</v>
      </c>
      <c r="G95" s="67" t="s">
        <v>316</v>
      </c>
      <c r="H95" s="67">
        <v>130</v>
      </c>
      <c r="I95" s="67">
        <v>130</v>
      </c>
      <c r="J95" s="28">
        <f t="shared" si="2"/>
        <v>0</v>
      </c>
      <c r="K95" s="68" t="s">
        <v>319</v>
      </c>
      <c r="L95" s="30">
        <v>46082</v>
      </c>
      <c r="M95" s="31">
        <v>46327</v>
      </c>
      <c r="N95" s="32" t="s">
        <v>25</v>
      </c>
      <c r="O95" s="32" t="s">
        <v>26</v>
      </c>
      <c r="P95" s="34"/>
    </row>
    <row r="96" s="1" customFormat="1" customHeight="1" spans="1:16">
      <c r="A96" s="25">
        <v>92</v>
      </c>
      <c r="B96" s="67" t="s">
        <v>320</v>
      </c>
      <c r="C96" s="27" t="s">
        <v>27</v>
      </c>
      <c r="D96" s="67" t="s">
        <v>321</v>
      </c>
      <c r="E96" s="28" t="s">
        <v>22</v>
      </c>
      <c r="F96" s="67" t="s">
        <v>320</v>
      </c>
      <c r="G96" s="67" t="s">
        <v>316</v>
      </c>
      <c r="H96" s="67">
        <v>59.7</v>
      </c>
      <c r="I96" s="67">
        <v>59.7</v>
      </c>
      <c r="J96" s="28">
        <f t="shared" si="2"/>
        <v>0</v>
      </c>
      <c r="K96" s="68" t="s">
        <v>322</v>
      </c>
      <c r="L96" s="30">
        <v>46082</v>
      </c>
      <c r="M96" s="31">
        <v>46327</v>
      </c>
      <c r="N96" s="32" t="s">
        <v>30</v>
      </c>
      <c r="O96" s="32" t="s">
        <v>31</v>
      </c>
      <c r="P96" s="34"/>
    </row>
    <row r="97" s="1" customFormat="1" customHeight="1" spans="1:16">
      <c r="A97" s="25">
        <v>93</v>
      </c>
      <c r="B97" s="67" t="s">
        <v>323</v>
      </c>
      <c r="C97" s="27" t="s">
        <v>27</v>
      </c>
      <c r="D97" s="67" t="s">
        <v>324</v>
      </c>
      <c r="E97" s="28" t="s">
        <v>22</v>
      </c>
      <c r="F97" s="67" t="s">
        <v>323</v>
      </c>
      <c r="G97" s="67" t="s">
        <v>325</v>
      </c>
      <c r="H97" s="67">
        <v>36</v>
      </c>
      <c r="I97" s="67">
        <v>36</v>
      </c>
      <c r="J97" s="28">
        <f t="shared" si="2"/>
        <v>0</v>
      </c>
      <c r="K97" s="68" t="s">
        <v>326</v>
      </c>
      <c r="L97" s="30">
        <v>46082</v>
      </c>
      <c r="M97" s="31">
        <v>46327</v>
      </c>
      <c r="N97" s="32" t="s">
        <v>30</v>
      </c>
      <c r="O97" s="32" t="s">
        <v>31</v>
      </c>
      <c r="P97" s="34"/>
    </row>
    <row r="98" s="1" customFormat="1" customHeight="1" spans="1:16">
      <c r="A98" s="25">
        <v>94</v>
      </c>
      <c r="B98" s="67" t="s">
        <v>323</v>
      </c>
      <c r="C98" s="27" t="s">
        <v>20</v>
      </c>
      <c r="D98" s="67" t="s">
        <v>327</v>
      </c>
      <c r="E98" s="28" t="s">
        <v>22</v>
      </c>
      <c r="F98" s="67" t="s">
        <v>323</v>
      </c>
      <c r="G98" s="67" t="s">
        <v>325</v>
      </c>
      <c r="H98" s="67">
        <v>102</v>
      </c>
      <c r="I98" s="67">
        <v>102</v>
      </c>
      <c r="J98" s="28">
        <f t="shared" si="2"/>
        <v>0</v>
      </c>
      <c r="K98" s="68" t="s">
        <v>328</v>
      </c>
      <c r="L98" s="30">
        <v>46082</v>
      </c>
      <c r="M98" s="31">
        <v>46327</v>
      </c>
      <c r="N98" s="32" t="s">
        <v>25</v>
      </c>
      <c r="O98" s="32" t="s">
        <v>26</v>
      </c>
      <c r="P98" s="34"/>
    </row>
    <row r="99" s="1" customFormat="1" customHeight="1" spans="1:16">
      <c r="A99" s="25">
        <v>95</v>
      </c>
      <c r="B99" s="67" t="s">
        <v>329</v>
      </c>
      <c r="C99" s="27" t="s">
        <v>27</v>
      </c>
      <c r="D99" s="67" t="s">
        <v>330</v>
      </c>
      <c r="E99" s="28" t="s">
        <v>22</v>
      </c>
      <c r="F99" s="67" t="s">
        <v>329</v>
      </c>
      <c r="G99" s="67" t="s">
        <v>331</v>
      </c>
      <c r="H99" s="69">
        <v>210</v>
      </c>
      <c r="I99" s="69">
        <v>210</v>
      </c>
      <c r="J99" s="28">
        <f t="shared" si="2"/>
        <v>0</v>
      </c>
      <c r="K99" s="68" t="s">
        <v>332</v>
      </c>
      <c r="L99" s="30">
        <v>46082</v>
      </c>
      <c r="M99" s="31">
        <v>46327</v>
      </c>
      <c r="N99" s="32" t="s">
        <v>30</v>
      </c>
      <c r="O99" s="32" t="s">
        <v>31</v>
      </c>
      <c r="P99" s="34"/>
    </row>
    <row r="100" s="1" customFormat="1" customHeight="1" spans="1:16">
      <c r="A100" s="25">
        <v>96</v>
      </c>
      <c r="B100" s="67" t="s">
        <v>333</v>
      </c>
      <c r="C100" s="27" t="s">
        <v>27</v>
      </c>
      <c r="D100" s="67" t="s">
        <v>334</v>
      </c>
      <c r="E100" s="28" t="s">
        <v>22</v>
      </c>
      <c r="F100" s="67" t="s">
        <v>333</v>
      </c>
      <c r="G100" s="67" t="s">
        <v>335</v>
      </c>
      <c r="H100" s="69">
        <v>70</v>
      </c>
      <c r="I100" s="69">
        <v>70</v>
      </c>
      <c r="J100" s="28">
        <f t="shared" si="2"/>
        <v>0</v>
      </c>
      <c r="K100" s="68" t="s">
        <v>336</v>
      </c>
      <c r="L100" s="30">
        <v>46082</v>
      </c>
      <c r="M100" s="31">
        <v>46327</v>
      </c>
      <c r="N100" s="32" t="s">
        <v>30</v>
      </c>
      <c r="O100" s="32" t="s">
        <v>31</v>
      </c>
      <c r="P100" s="34"/>
    </row>
    <row r="101" s="1" customFormat="1" customHeight="1" spans="1:16">
      <c r="A101" s="25">
        <v>97</v>
      </c>
      <c r="B101" s="67" t="s">
        <v>337</v>
      </c>
      <c r="C101" s="27" t="s">
        <v>27</v>
      </c>
      <c r="D101" s="67" t="s">
        <v>338</v>
      </c>
      <c r="E101" s="28" t="s">
        <v>22</v>
      </c>
      <c r="F101" s="67" t="s">
        <v>337</v>
      </c>
      <c r="G101" s="67" t="s">
        <v>339</v>
      </c>
      <c r="H101" s="69">
        <v>80</v>
      </c>
      <c r="I101" s="69">
        <v>80</v>
      </c>
      <c r="J101" s="28">
        <f t="shared" si="2"/>
        <v>0</v>
      </c>
      <c r="K101" s="68" t="s">
        <v>340</v>
      </c>
      <c r="L101" s="30">
        <v>46082</v>
      </c>
      <c r="M101" s="31">
        <v>46327</v>
      </c>
      <c r="N101" s="32" t="s">
        <v>30</v>
      </c>
      <c r="O101" s="32" t="s">
        <v>31</v>
      </c>
      <c r="P101" s="34"/>
    </row>
    <row r="102" s="1" customFormat="1" customHeight="1" spans="1:16">
      <c r="A102" s="25">
        <v>98</v>
      </c>
      <c r="B102" s="67" t="s">
        <v>341</v>
      </c>
      <c r="C102" s="56" t="s">
        <v>20</v>
      </c>
      <c r="D102" s="67" t="s">
        <v>342</v>
      </c>
      <c r="E102" s="28" t="s">
        <v>22</v>
      </c>
      <c r="F102" s="67" t="s">
        <v>341</v>
      </c>
      <c r="G102" s="67" t="s">
        <v>343</v>
      </c>
      <c r="H102" s="69">
        <v>500</v>
      </c>
      <c r="I102" s="69">
        <v>120</v>
      </c>
      <c r="J102" s="28">
        <f t="shared" ref="J102:J133" si="3">H102-I102</f>
        <v>380</v>
      </c>
      <c r="K102" s="68" t="s">
        <v>344</v>
      </c>
      <c r="L102" s="30">
        <v>46082</v>
      </c>
      <c r="M102" s="31">
        <v>46327</v>
      </c>
      <c r="N102" s="32" t="s">
        <v>25</v>
      </c>
      <c r="O102" s="32" t="s">
        <v>26</v>
      </c>
      <c r="P102" s="34"/>
    </row>
    <row r="103" s="1" customFormat="1" customHeight="1" spans="1:16">
      <c r="A103" s="25">
        <v>99</v>
      </c>
      <c r="B103" s="67" t="s">
        <v>345</v>
      </c>
      <c r="C103" s="27" t="s">
        <v>27</v>
      </c>
      <c r="D103" s="67" t="s">
        <v>346</v>
      </c>
      <c r="E103" s="28" t="s">
        <v>22</v>
      </c>
      <c r="F103" s="67" t="s">
        <v>345</v>
      </c>
      <c r="G103" s="67" t="s">
        <v>347</v>
      </c>
      <c r="H103" s="69">
        <v>115.5</v>
      </c>
      <c r="I103" s="69">
        <v>115.5</v>
      </c>
      <c r="J103" s="28">
        <f t="shared" si="3"/>
        <v>0</v>
      </c>
      <c r="K103" s="68" t="s">
        <v>348</v>
      </c>
      <c r="L103" s="30">
        <v>46082</v>
      </c>
      <c r="M103" s="31">
        <v>46327</v>
      </c>
      <c r="N103" s="32" t="s">
        <v>30</v>
      </c>
      <c r="O103" s="32" t="s">
        <v>31</v>
      </c>
      <c r="P103" s="34"/>
    </row>
    <row r="104" s="1" customFormat="1" customHeight="1" spans="1:16">
      <c r="A104" s="25">
        <v>100</v>
      </c>
      <c r="B104" s="67" t="s">
        <v>349</v>
      </c>
      <c r="C104" s="27" t="s">
        <v>27</v>
      </c>
      <c r="D104" s="67" t="s">
        <v>350</v>
      </c>
      <c r="E104" s="28" t="s">
        <v>22</v>
      </c>
      <c r="F104" s="67" t="s">
        <v>349</v>
      </c>
      <c r="G104" s="67" t="s">
        <v>351</v>
      </c>
      <c r="H104" s="69">
        <v>120</v>
      </c>
      <c r="I104" s="69">
        <v>120</v>
      </c>
      <c r="J104" s="28">
        <f t="shared" si="3"/>
        <v>0</v>
      </c>
      <c r="K104" s="68" t="s">
        <v>352</v>
      </c>
      <c r="L104" s="30">
        <v>46082</v>
      </c>
      <c r="M104" s="31">
        <v>46327</v>
      </c>
      <c r="N104" s="32" t="s">
        <v>30</v>
      </c>
      <c r="O104" s="32" t="s">
        <v>31</v>
      </c>
      <c r="P104" s="34"/>
    </row>
    <row r="105" s="1" customFormat="1" customHeight="1" spans="1:16">
      <c r="A105" s="25">
        <v>101</v>
      </c>
      <c r="B105" s="67" t="s">
        <v>353</v>
      </c>
      <c r="C105" s="27" t="s">
        <v>27</v>
      </c>
      <c r="D105" s="67" t="s">
        <v>354</v>
      </c>
      <c r="E105" s="28" t="s">
        <v>22</v>
      </c>
      <c r="F105" s="67" t="s">
        <v>353</v>
      </c>
      <c r="G105" s="67" t="s">
        <v>355</v>
      </c>
      <c r="H105" s="69">
        <v>142.5</v>
      </c>
      <c r="I105" s="69">
        <v>142.5</v>
      </c>
      <c r="J105" s="28">
        <f t="shared" si="3"/>
        <v>0</v>
      </c>
      <c r="K105" s="68" t="s">
        <v>356</v>
      </c>
      <c r="L105" s="30">
        <v>46082</v>
      </c>
      <c r="M105" s="31">
        <v>46327</v>
      </c>
      <c r="N105" s="32" t="s">
        <v>30</v>
      </c>
      <c r="O105" s="32" t="s">
        <v>31</v>
      </c>
      <c r="P105" s="34"/>
    </row>
    <row r="106" s="1" customFormat="1" customHeight="1" spans="1:16">
      <c r="A106" s="25">
        <v>102</v>
      </c>
      <c r="B106" s="67" t="s">
        <v>357</v>
      </c>
      <c r="C106" s="27" t="s">
        <v>27</v>
      </c>
      <c r="D106" s="67" t="s">
        <v>358</v>
      </c>
      <c r="E106" s="28" t="s">
        <v>22</v>
      </c>
      <c r="F106" s="67" t="s">
        <v>357</v>
      </c>
      <c r="G106" s="67" t="s">
        <v>359</v>
      </c>
      <c r="H106" s="69">
        <v>40</v>
      </c>
      <c r="I106" s="69">
        <v>40</v>
      </c>
      <c r="J106" s="28">
        <f t="shared" si="3"/>
        <v>0</v>
      </c>
      <c r="K106" s="68" t="s">
        <v>360</v>
      </c>
      <c r="L106" s="30">
        <v>46082</v>
      </c>
      <c r="M106" s="31">
        <v>46327</v>
      </c>
      <c r="N106" s="32" t="s">
        <v>30</v>
      </c>
      <c r="O106" s="32" t="s">
        <v>31</v>
      </c>
      <c r="P106" s="34"/>
    </row>
    <row r="107" s="1" customFormat="1" customHeight="1" spans="1:16">
      <c r="A107" s="25">
        <v>103</v>
      </c>
      <c r="B107" s="67" t="s">
        <v>361</v>
      </c>
      <c r="C107" s="27" t="s">
        <v>27</v>
      </c>
      <c r="D107" s="67" t="s">
        <v>362</v>
      </c>
      <c r="E107" s="28" t="s">
        <v>22</v>
      </c>
      <c r="F107" s="67" t="s">
        <v>361</v>
      </c>
      <c r="G107" s="67" t="s">
        <v>343</v>
      </c>
      <c r="H107" s="69">
        <v>60</v>
      </c>
      <c r="I107" s="69">
        <v>60</v>
      </c>
      <c r="J107" s="28">
        <f t="shared" si="3"/>
        <v>0</v>
      </c>
      <c r="K107" s="68" t="s">
        <v>363</v>
      </c>
      <c r="L107" s="30">
        <v>46082</v>
      </c>
      <c r="M107" s="31">
        <v>46327</v>
      </c>
      <c r="N107" s="32" t="s">
        <v>30</v>
      </c>
      <c r="O107" s="32" t="s">
        <v>31</v>
      </c>
      <c r="P107" s="34"/>
    </row>
    <row r="108" s="1" customFormat="1" customHeight="1" spans="1:16">
      <c r="A108" s="25">
        <v>104</v>
      </c>
      <c r="B108" s="56" t="s">
        <v>364</v>
      </c>
      <c r="C108" s="27" t="s">
        <v>27</v>
      </c>
      <c r="D108" s="56" t="s">
        <v>365</v>
      </c>
      <c r="E108" s="28" t="s">
        <v>22</v>
      </c>
      <c r="F108" s="56" t="s">
        <v>364</v>
      </c>
      <c r="G108" s="65" t="s">
        <v>366</v>
      </c>
      <c r="H108" s="65">
        <v>70</v>
      </c>
      <c r="I108" s="65">
        <v>70</v>
      </c>
      <c r="J108" s="28">
        <f t="shared" si="3"/>
        <v>0</v>
      </c>
      <c r="K108" s="57" t="s">
        <v>367</v>
      </c>
      <c r="L108" s="30">
        <v>46082</v>
      </c>
      <c r="M108" s="31">
        <v>46327</v>
      </c>
      <c r="N108" s="32" t="s">
        <v>30</v>
      </c>
      <c r="O108" s="32" t="s">
        <v>31</v>
      </c>
      <c r="P108" s="34"/>
    </row>
    <row r="109" s="1" customFormat="1" customHeight="1" spans="1:16">
      <c r="A109" s="25">
        <v>105</v>
      </c>
      <c r="B109" s="56" t="s">
        <v>368</v>
      </c>
      <c r="C109" s="27" t="s">
        <v>20</v>
      </c>
      <c r="D109" s="56" t="s">
        <v>369</v>
      </c>
      <c r="E109" s="28" t="s">
        <v>22</v>
      </c>
      <c r="F109" s="56" t="s">
        <v>368</v>
      </c>
      <c r="G109" s="65" t="s">
        <v>370</v>
      </c>
      <c r="H109" s="65">
        <v>600</v>
      </c>
      <c r="I109" s="65">
        <v>300</v>
      </c>
      <c r="J109" s="28">
        <f t="shared" si="3"/>
        <v>300</v>
      </c>
      <c r="K109" s="57" t="s">
        <v>371</v>
      </c>
      <c r="L109" s="30">
        <v>46082</v>
      </c>
      <c r="M109" s="31">
        <v>46327</v>
      </c>
      <c r="N109" s="32" t="s">
        <v>25</v>
      </c>
      <c r="O109" s="32" t="s">
        <v>26</v>
      </c>
      <c r="P109" s="34"/>
    </row>
    <row r="110" s="1" customFormat="1" customHeight="1" spans="1:16">
      <c r="A110" s="25">
        <v>106</v>
      </c>
      <c r="B110" s="56" t="s">
        <v>372</v>
      </c>
      <c r="C110" s="27" t="s">
        <v>27</v>
      </c>
      <c r="D110" s="56" t="s">
        <v>373</v>
      </c>
      <c r="E110" s="28" t="s">
        <v>22</v>
      </c>
      <c r="F110" s="56" t="s">
        <v>372</v>
      </c>
      <c r="G110" s="65" t="s">
        <v>374</v>
      </c>
      <c r="H110" s="65">
        <v>120</v>
      </c>
      <c r="I110" s="65">
        <v>120</v>
      </c>
      <c r="J110" s="28">
        <f t="shared" si="3"/>
        <v>0</v>
      </c>
      <c r="K110" s="57" t="s">
        <v>375</v>
      </c>
      <c r="L110" s="30">
        <v>46082</v>
      </c>
      <c r="M110" s="31">
        <v>46327</v>
      </c>
      <c r="N110" s="32" t="s">
        <v>30</v>
      </c>
      <c r="O110" s="32" t="s">
        <v>31</v>
      </c>
      <c r="P110" s="34"/>
    </row>
    <row r="111" s="1" customFormat="1" customHeight="1" spans="1:16">
      <c r="A111" s="25">
        <v>107</v>
      </c>
      <c r="B111" s="56" t="s">
        <v>376</v>
      </c>
      <c r="C111" s="56" t="s">
        <v>20</v>
      </c>
      <c r="D111" s="56" t="s">
        <v>377</v>
      </c>
      <c r="E111" s="28" t="s">
        <v>22</v>
      </c>
      <c r="F111" s="56" t="s">
        <v>376</v>
      </c>
      <c r="G111" s="65" t="s">
        <v>378</v>
      </c>
      <c r="H111" s="65">
        <v>120</v>
      </c>
      <c r="I111" s="65">
        <v>120</v>
      </c>
      <c r="J111" s="28">
        <f t="shared" si="3"/>
        <v>0</v>
      </c>
      <c r="K111" s="57" t="s">
        <v>379</v>
      </c>
      <c r="L111" s="30">
        <v>46082</v>
      </c>
      <c r="M111" s="31">
        <v>46327</v>
      </c>
      <c r="N111" s="32" t="s">
        <v>25</v>
      </c>
      <c r="O111" s="32" t="s">
        <v>26</v>
      </c>
      <c r="P111" s="34"/>
    </row>
    <row r="112" s="1" customFormat="1" customHeight="1" spans="1:16">
      <c r="A112" s="25">
        <v>108</v>
      </c>
      <c r="B112" s="56" t="s">
        <v>380</v>
      </c>
      <c r="C112" s="27" t="s">
        <v>27</v>
      </c>
      <c r="D112" s="56" t="s">
        <v>381</v>
      </c>
      <c r="E112" s="28" t="s">
        <v>22</v>
      </c>
      <c r="F112" s="56" t="s">
        <v>380</v>
      </c>
      <c r="G112" s="65" t="s">
        <v>382</v>
      </c>
      <c r="H112" s="65">
        <v>60</v>
      </c>
      <c r="I112" s="65">
        <v>60</v>
      </c>
      <c r="J112" s="28">
        <f t="shared" si="3"/>
        <v>0</v>
      </c>
      <c r="K112" s="57" t="s">
        <v>383</v>
      </c>
      <c r="L112" s="30">
        <v>46082</v>
      </c>
      <c r="M112" s="31">
        <v>46327</v>
      </c>
      <c r="N112" s="32" t="s">
        <v>30</v>
      </c>
      <c r="O112" s="32" t="s">
        <v>31</v>
      </c>
      <c r="P112" s="34"/>
    </row>
    <row r="113" s="1" customFormat="1" customHeight="1" spans="1:16">
      <c r="A113" s="25">
        <v>109</v>
      </c>
      <c r="B113" s="56" t="s">
        <v>380</v>
      </c>
      <c r="C113" s="27" t="s">
        <v>27</v>
      </c>
      <c r="D113" s="56" t="s">
        <v>384</v>
      </c>
      <c r="E113" s="28" t="s">
        <v>22</v>
      </c>
      <c r="F113" s="56" t="s">
        <v>380</v>
      </c>
      <c r="G113" s="65" t="s">
        <v>382</v>
      </c>
      <c r="H113" s="65">
        <v>460</v>
      </c>
      <c r="I113" s="65">
        <v>360</v>
      </c>
      <c r="J113" s="28">
        <f t="shared" si="3"/>
        <v>100</v>
      </c>
      <c r="K113" s="57" t="s">
        <v>385</v>
      </c>
      <c r="L113" s="30">
        <v>46082</v>
      </c>
      <c r="M113" s="31">
        <v>46327</v>
      </c>
      <c r="N113" s="32" t="s">
        <v>30</v>
      </c>
      <c r="O113" s="32" t="s">
        <v>31</v>
      </c>
      <c r="P113" s="34"/>
    </row>
    <row r="114" s="1" customFormat="1" customHeight="1" spans="1:16">
      <c r="A114" s="25">
        <v>110</v>
      </c>
      <c r="B114" s="69" t="s">
        <v>386</v>
      </c>
      <c r="C114" s="27" t="s">
        <v>27</v>
      </c>
      <c r="D114" s="67" t="s">
        <v>387</v>
      </c>
      <c r="E114" s="28" t="s">
        <v>22</v>
      </c>
      <c r="F114" s="69" t="s">
        <v>386</v>
      </c>
      <c r="G114" s="69" t="s">
        <v>388</v>
      </c>
      <c r="H114" s="69">
        <v>150</v>
      </c>
      <c r="I114" s="69">
        <v>150</v>
      </c>
      <c r="J114" s="28">
        <f t="shared" si="3"/>
        <v>0</v>
      </c>
      <c r="K114" s="68" t="s">
        <v>389</v>
      </c>
      <c r="L114" s="30">
        <v>46082</v>
      </c>
      <c r="M114" s="31">
        <v>46327</v>
      </c>
      <c r="N114" s="32" t="s">
        <v>30</v>
      </c>
      <c r="O114" s="32" t="s">
        <v>31</v>
      </c>
      <c r="P114" s="34"/>
    </row>
    <row r="115" s="1" customFormat="1" customHeight="1" spans="1:16">
      <c r="A115" s="25">
        <v>111</v>
      </c>
      <c r="B115" s="69" t="s">
        <v>390</v>
      </c>
      <c r="C115" s="27" t="s">
        <v>27</v>
      </c>
      <c r="D115" s="67" t="s">
        <v>391</v>
      </c>
      <c r="E115" s="28" t="s">
        <v>22</v>
      </c>
      <c r="F115" s="69" t="s">
        <v>390</v>
      </c>
      <c r="G115" s="69" t="s">
        <v>392</v>
      </c>
      <c r="H115" s="69">
        <v>112</v>
      </c>
      <c r="I115" s="69">
        <v>112</v>
      </c>
      <c r="J115" s="28">
        <f t="shared" si="3"/>
        <v>0</v>
      </c>
      <c r="K115" s="68" t="s">
        <v>393</v>
      </c>
      <c r="L115" s="30">
        <v>46082</v>
      </c>
      <c r="M115" s="31">
        <v>46327</v>
      </c>
      <c r="N115" s="32" t="s">
        <v>30</v>
      </c>
      <c r="O115" s="32" t="s">
        <v>31</v>
      </c>
      <c r="P115" s="34"/>
    </row>
    <row r="116" s="1" customFormat="1" customHeight="1" spans="1:16">
      <c r="A116" s="25">
        <v>112</v>
      </c>
      <c r="B116" s="69" t="s">
        <v>390</v>
      </c>
      <c r="C116" s="27" t="s">
        <v>27</v>
      </c>
      <c r="D116" s="67" t="s">
        <v>394</v>
      </c>
      <c r="E116" s="28" t="s">
        <v>22</v>
      </c>
      <c r="F116" s="69" t="s">
        <v>390</v>
      </c>
      <c r="G116" s="69" t="s">
        <v>392</v>
      </c>
      <c r="H116" s="69">
        <v>280</v>
      </c>
      <c r="I116" s="69">
        <v>280</v>
      </c>
      <c r="J116" s="28">
        <f t="shared" si="3"/>
        <v>0</v>
      </c>
      <c r="K116" s="68" t="s">
        <v>395</v>
      </c>
      <c r="L116" s="30">
        <v>46082</v>
      </c>
      <c r="M116" s="31">
        <v>46327</v>
      </c>
      <c r="N116" s="32" t="s">
        <v>30</v>
      </c>
      <c r="O116" s="32" t="s">
        <v>31</v>
      </c>
      <c r="P116" s="34"/>
    </row>
    <row r="117" s="1" customFormat="1" customHeight="1" spans="1:16">
      <c r="A117" s="25">
        <v>113</v>
      </c>
      <c r="B117" s="69" t="s">
        <v>396</v>
      </c>
      <c r="C117" s="27" t="s">
        <v>27</v>
      </c>
      <c r="D117" s="67" t="s">
        <v>397</v>
      </c>
      <c r="E117" s="28" t="s">
        <v>22</v>
      </c>
      <c r="F117" s="69" t="s">
        <v>396</v>
      </c>
      <c r="G117" s="69" t="s">
        <v>398</v>
      </c>
      <c r="H117" s="69">
        <v>176</v>
      </c>
      <c r="I117" s="69">
        <v>176</v>
      </c>
      <c r="J117" s="28">
        <f t="shared" si="3"/>
        <v>0</v>
      </c>
      <c r="K117" s="68" t="s">
        <v>399</v>
      </c>
      <c r="L117" s="30">
        <v>46082</v>
      </c>
      <c r="M117" s="31">
        <v>46327</v>
      </c>
      <c r="N117" s="32" t="s">
        <v>30</v>
      </c>
      <c r="O117" s="32" t="s">
        <v>31</v>
      </c>
      <c r="P117" s="34"/>
    </row>
    <row r="118" s="1" customFormat="1" customHeight="1" spans="1:16">
      <c r="A118" s="25">
        <v>114</v>
      </c>
      <c r="B118" s="69" t="s">
        <v>400</v>
      </c>
      <c r="C118" s="27" t="s">
        <v>27</v>
      </c>
      <c r="D118" s="67" t="s">
        <v>401</v>
      </c>
      <c r="E118" s="28" t="s">
        <v>22</v>
      </c>
      <c r="F118" s="69" t="s">
        <v>400</v>
      </c>
      <c r="G118" s="69" t="s">
        <v>402</v>
      </c>
      <c r="H118" s="69">
        <v>125</v>
      </c>
      <c r="I118" s="69">
        <v>125</v>
      </c>
      <c r="J118" s="28">
        <f t="shared" si="3"/>
        <v>0</v>
      </c>
      <c r="K118" s="70" t="s">
        <v>403</v>
      </c>
      <c r="L118" s="30">
        <v>46082</v>
      </c>
      <c r="M118" s="31">
        <v>46327</v>
      </c>
      <c r="N118" s="32" t="s">
        <v>30</v>
      </c>
      <c r="O118" s="32" t="s">
        <v>31</v>
      </c>
      <c r="P118" s="34"/>
    </row>
    <row r="119" s="1" customFormat="1" customHeight="1" spans="1:16">
      <c r="A119" s="25">
        <v>115</v>
      </c>
      <c r="B119" s="69" t="s">
        <v>400</v>
      </c>
      <c r="C119" s="27" t="s">
        <v>27</v>
      </c>
      <c r="D119" s="67" t="s">
        <v>404</v>
      </c>
      <c r="E119" s="28" t="s">
        <v>22</v>
      </c>
      <c r="F119" s="69" t="s">
        <v>400</v>
      </c>
      <c r="G119" s="69" t="s">
        <v>402</v>
      </c>
      <c r="H119" s="69">
        <v>400</v>
      </c>
      <c r="I119" s="69">
        <v>204.41</v>
      </c>
      <c r="J119" s="28">
        <f t="shared" si="3"/>
        <v>195.59</v>
      </c>
      <c r="K119" s="68" t="s">
        <v>405</v>
      </c>
      <c r="L119" s="30">
        <v>46082</v>
      </c>
      <c r="M119" s="31">
        <v>46327</v>
      </c>
      <c r="N119" s="32" t="s">
        <v>30</v>
      </c>
      <c r="O119" s="32" t="s">
        <v>31</v>
      </c>
      <c r="P119" s="34"/>
    </row>
    <row r="120" s="1" customFormat="1" customHeight="1" spans="1:16">
      <c r="A120" s="25">
        <v>116</v>
      </c>
      <c r="B120" s="69" t="s">
        <v>406</v>
      </c>
      <c r="C120" s="27" t="s">
        <v>27</v>
      </c>
      <c r="D120" s="67" t="s">
        <v>407</v>
      </c>
      <c r="E120" s="28" t="s">
        <v>22</v>
      </c>
      <c r="F120" s="69" t="s">
        <v>406</v>
      </c>
      <c r="G120" s="69" t="s">
        <v>408</v>
      </c>
      <c r="H120" s="69">
        <v>150</v>
      </c>
      <c r="I120" s="69">
        <v>150</v>
      </c>
      <c r="J120" s="28">
        <f t="shared" si="3"/>
        <v>0</v>
      </c>
      <c r="K120" s="68" t="s">
        <v>409</v>
      </c>
      <c r="L120" s="30">
        <v>46082</v>
      </c>
      <c r="M120" s="31">
        <v>46327</v>
      </c>
      <c r="N120" s="32" t="s">
        <v>30</v>
      </c>
      <c r="O120" s="32" t="s">
        <v>31</v>
      </c>
      <c r="P120" s="34"/>
    </row>
    <row r="121" s="1" customFormat="1" customHeight="1" spans="1:16">
      <c r="A121" s="25">
        <v>117</v>
      </c>
      <c r="B121" s="69" t="s">
        <v>410</v>
      </c>
      <c r="C121" s="27" t="s">
        <v>27</v>
      </c>
      <c r="D121" s="67" t="s">
        <v>411</v>
      </c>
      <c r="E121" s="28" t="s">
        <v>22</v>
      </c>
      <c r="F121" s="69" t="s">
        <v>410</v>
      </c>
      <c r="G121" s="69" t="s">
        <v>412</v>
      </c>
      <c r="H121" s="69">
        <v>33</v>
      </c>
      <c r="I121" s="69">
        <v>33</v>
      </c>
      <c r="J121" s="28">
        <f t="shared" si="3"/>
        <v>0</v>
      </c>
      <c r="K121" s="68" t="s">
        <v>413</v>
      </c>
      <c r="L121" s="30">
        <v>46082</v>
      </c>
      <c r="M121" s="31">
        <v>46327</v>
      </c>
      <c r="N121" s="32" t="s">
        <v>30</v>
      </c>
      <c r="O121" s="32" t="s">
        <v>31</v>
      </c>
      <c r="P121" s="34"/>
    </row>
    <row r="122" s="1" customFormat="1" customHeight="1" spans="1:16">
      <c r="A122" s="25">
        <v>118</v>
      </c>
      <c r="B122" s="69" t="s">
        <v>410</v>
      </c>
      <c r="C122" s="27" t="s">
        <v>27</v>
      </c>
      <c r="D122" s="67" t="s">
        <v>414</v>
      </c>
      <c r="E122" s="28" t="s">
        <v>22</v>
      </c>
      <c r="F122" s="69" t="s">
        <v>410</v>
      </c>
      <c r="G122" s="69" t="s">
        <v>412</v>
      </c>
      <c r="H122" s="69">
        <v>157</v>
      </c>
      <c r="I122" s="69">
        <v>157</v>
      </c>
      <c r="J122" s="28">
        <f t="shared" si="3"/>
        <v>0</v>
      </c>
      <c r="K122" s="68" t="s">
        <v>415</v>
      </c>
      <c r="L122" s="30">
        <v>46082</v>
      </c>
      <c r="M122" s="31">
        <v>46327</v>
      </c>
      <c r="N122" s="32" t="s">
        <v>30</v>
      </c>
      <c r="O122" s="32" t="s">
        <v>31</v>
      </c>
      <c r="P122" s="34"/>
    </row>
    <row r="123" s="1" customFormat="1" customHeight="1" spans="1:16">
      <c r="A123" s="25">
        <v>119</v>
      </c>
      <c r="B123" s="69" t="s">
        <v>410</v>
      </c>
      <c r="C123" s="27" t="s">
        <v>27</v>
      </c>
      <c r="D123" s="67" t="s">
        <v>416</v>
      </c>
      <c r="E123" s="28" t="s">
        <v>22</v>
      </c>
      <c r="F123" s="69" t="s">
        <v>410</v>
      </c>
      <c r="G123" s="69" t="s">
        <v>412</v>
      </c>
      <c r="H123" s="69">
        <v>29</v>
      </c>
      <c r="I123" s="69">
        <v>29</v>
      </c>
      <c r="J123" s="28">
        <f t="shared" si="3"/>
        <v>0</v>
      </c>
      <c r="K123" s="68" t="s">
        <v>417</v>
      </c>
      <c r="L123" s="30">
        <v>46082</v>
      </c>
      <c r="M123" s="31">
        <v>46327</v>
      </c>
      <c r="N123" s="32" t="s">
        <v>30</v>
      </c>
      <c r="O123" s="32" t="s">
        <v>31</v>
      </c>
      <c r="P123" s="34"/>
    </row>
    <row r="124" s="1" customFormat="1" customHeight="1" spans="1:16">
      <c r="A124" s="25">
        <v>120</v>
      </c>
      <c r="B124" s="69" t="s">
        <v>418</v>
      </c>
      <c r="C124" s="27" t="s">
        <v>27</v>
      </c>
      <c r="D124" s="67" t="s">
        <v>419</v>
      </c>
      <c r="E124" s="28" t="s">
        <v>22</v>
      </c>
      <c r="F124" s="69" t="s">
        <v>418</v>
      </c>
      <c r="G124" s="69" t="s">
        <v>420</v>
      </c>
      <c r="H124" s="69">
        <v>30</v>
      </c>
      <c r="I124" s="69">
        <v>30</v>
      </c>
      <c r="J124" s="28">
        <f t="shared" si="3"/>
        <v>0</v>
      </c>
      <c r="K124" s="68" t="s">
        <v>421</v>
      </c>
      <c r="L124" s="30">
        <v>46082</v>
      </c>
      <c r="M124" s="31">
        <v>46327</v>
      </c>
      <c r="N124" s="32" t="s">
        <v>30</v>
      </c>
      <c r="O124" s="32" t="s">
        <v>31</v>
      </c>
      <c r="P124" s="34"/>
    </row>
    <row r="125" s="1" customFormat="1" customHeight="1" spans="1:16">
      <c r="A125" s="25">
        <v>121</v>
      </c>
      <c r="B125" s="69" t="s">
        <v>418</v>
      </c>
      <c r="C125" s="27" t="s">
        <v>27</v>
      </c>
      <c r="D125" s="67" t="s">
        <v>422</v>
      </c>
      <c r="E125" s="28" t="s">
        <v>22</v>
      </c>
      <c r="F125" s="69" t="s">
        <v>418</v>
      </c>
      <c r="G125" s="69" t="s">
        <v>420</v>
      </c>
      <c r="H125" s="69">
        <v>60</v>
      </c>
      <c r="I125" s="69">
        <v>60</v>
      </c>
      <c r="J125" s="28">
        <f t="shared" si="3"/>
        <v>0</v>
      </c>
      <c r="K125" s="68" t="s">
        <v>423</v>
      </c>
      <c r="L125" s="30">
        <v>46082</v>
      </c>
      <c r="M125" s="31">
        <v>46327</v>
      </c>
      <c r="N125" s="32" t="s">
        <v>30</v>
      </c>
      <c r="O125" s="32" t="s">
        <v>31</v>
      </c>
      <c r="P125" s="34"/>
    </row>
    <row r="126" s="1" customFormat="1" customHeight="1" spans="1:16">
      <c r="A126" s="25">
        <v>122</v>
      </c>
      <c r="B126" s="69" t="s">
        <v>418</v>
      </c>
      <c r="C126" s="27" t="s">
        <v>27</v>
      </c>
      <c r="D126" s="67" t="s">
        <v>424</v>
      </c>
      <c r="E126" s="28" t="s">
        <v>22</v>
      </c>
      <c r="F126" s="69" t="s">
        <v>418</v>
      </c>
      <c r="G126" s="69" t="s">
        <v>420</v>
      </c>
      <c r="H126" s="69">
        <v>65</v>
      </c>
      <c r="I126" s="69">
        <v>65</v>
      </c>
      <c r="J126" s="28">
        <f t="shared" si="3"/>
        <v>0</v>
      </c>
      <c r="K126" s="68" t="s">
        <v>425</v>
      </c>
      <c r="L126" s="30">
        <v>46082</v>
      </c>
      <c r="M126" s="31">
        <v>46327</v>
      </c>
      <c r="N126" s="32" t="s">
        <v>30</v>
      </c>
      <c r="O126" s="32" t="s">
        <v>31</v>
      </c>
      <c r="P126" s="34"/>
    </row>
    <row r="127" s="1" customFormat="1" customHeight="1" spans="1:16">
      <c r="A127" s="25">
        <v>123</v>
      </c>
      <c r="B127" s="67" t="s">
        <v>426</v>
      </c>
      <c r="C127" s="27" t="s">
        <v>20</v>
      </c>
      <c r="D127" s="67" t="s">
        <v>427</v>
      </c>
      <c r="E127" s="28" t="s">
        <v>22</v>
      </c>
      <c r="F127" s="67" t="s">
        <v>426</v>
      </c>
      <c r="G127" s="69" t="s">
        <v>408</v>
      </c>
      <c r="H127" s="69">
        <v>80</v>
      </c>
      <c r="I127" s="69">
        <v>80</v>
      </c>
      <c r="J127" s="28">
        <f t="shared" si="3"/>
        <v>0</v>
      </c>
      <c r="K127" s="68" t="s">
        <v>428</v>
      </c>
      <c r="L127" s="30">
        <v>46082</v>
      </c>
      <c r="M127" s="31">
        <v>46327</v>
      </c>
      <c r="N127" s="32" t="s">
        <v>25</v>
      </c>
      <c r="O127" s="32" t="s">
        <v>26</v>
      </c>
      <c r="P127" s="34"/>
    </row>
    <row r="128" s="1" customFormat="1" customHeight="1" spans="1:16">
      <c r="A128" s="25">
        <v>124</v>
      </c>
      <c r="B128" s="67" t="s">
        <v>429</v>
      </c>
      <c r="C128" s="56" t="s">
        <v>20</v>
      </c>
      <c r="D128" s="67" t="s">
        <v>430</v>
      </c>
      <c r="E128" s="28" t="s">
        <v>22</v>
      </c>
      <c r="F128" s="67" t="s">
        <v>429</v>
      </c>
      <c r="G128" s="69" t="s">
        <v>431</v>
      </c>
      <c r="H128" s="69">
        <v>98</v>
      </c>
      <c r="I128" s="69">
        <v>98</v>
      </c>
      <c r="J128" s="28">
        <f t="shared" si="3"/>
        <v>0</v>
      </c>
      <c r="K128" s="68" t="s">
        <v>432</v>
      </c>
      <c r="L128" s="30">
        <v>46082</v>
      </c>
      <c r="M128" s="31">
        <v>46327</v>
      </c>
      <c r="N128" s="32" t="s">
        <v>25</v>
      </c>
      <c r="O128" s="32" t="s">
        <v>26</v>
      </c>
      <c r="P128" s="34"/>
    </row>
    <row r="129" s="1" customFormat="1" customHeight="1" spans="1:16">
      <c r="A129" s="25">
        <v>125</v>
      </c>
      <c r="B129" s="67" t="s">
        <v>433</v>
      </c>
      <c r="C129" s="27" t="s">
        <v>20</v>
      </c>
      <c r="D129" s="67" t="s">
        <v>434</v>
      </c>
      <c r="E129" s="28" t="s">
        <v>22</v>
      </c>
      <c r="F129" s="67" t="s">
        <v>433</v>
      </c>
      <c r="G129" s="69" t="s">
        <v>435</v>
      </c>
      <c r="H129" s="69">
        <v>150</v>
      </c>
      <c r="I129" s="69">
        <v>150</v>
      </c>
      <c r="J129" s="28">
        <f t="shared" si="3"/>
        <v>0</v>
      </c>
      <c r="K129" s="68" t="s">
        <v>436</v>
      </c>
      <c r="L129" s="30">
        <v>46082</v>
      </c>
      <c r="M129" s="31">
        <v>46327</v>
      </c>
      <c r="N129" s="32" t="s">
        <v>25</v>
      </c>
      <c r="O129" s="32" t="s">
        <v>26</v>
      </c>
      <c r="P129" s="34"/>
    </row>
    <row r="130" s="1" customFormat="1" customHeight="1" spans="1:16">
      <c r="A130" s="25">
        <v>126</v>
      </c>
      <c r="B130" s="51" t="s">
        <v>437</v>
      </c>
      <c r="C130" s="66" t="s">
        <v>20</v>
      </c>
      <c r="D130" s="51" t="s">
        <v>438</v>
      </c>
      <c r="E130" s="28" t="s">
        <v>22</v>
      </c>
      <c r="F130" s="51" t="s">
        <v>437</v>
      </c>
      <c r="G130" s="51" t="s">
        <v>439</v>
      </c>
      <c r="H130" s="66">
        <v>80</v>
      </c>
      <c r="I130" s="66">
        <v>80</v>
      </c>
      <c r="J130" s="28">
        <f t="shared" si="3"/>
        <v>0</v>
      </c>
      <c r="K130" s="52" t="s">
        <v>440</v>
      </c>
      <c r="L130" s="30">
        <v>46082</v>
      </c>
      <c r="M130" s="31">
        <v>46327</v>
      </c>
      <c r="N130" s="32" t="s">
        <v>25</v>
      </c>
      <c r="O130" s="32" t="s">
        <v>26</v>
      </c>
      <c r="P130" s="34"/>
    </row>
    <row r="131" s="1" customFormat="1" customHeight="1" spans="1:16">
      <c r="A131" s="25">
        <v>127</v>
      </c>
      <c r="B131" s="51" t="s">
        <v>437</v>
      </c>
      <c r="C131" s="66" t="s">
        <v>441</v>
      </c>
      <c r="D131" s="51" t="s">
        <v>442</v>
      </c>
      <c r="E131" s="28" t="s">
        <v>22</v>
      </c>
      <c r="F131" s="51" t="s">
        <v>437</v>
      </c>
      <c r="G131" s="51" t="s">
        <v>439</v>
      </c>
      <c r="H131" s="66">
        <v>70</v>
      </c>
      <c r="I131" s="66">
        <v>70</v>
      </c>
      <c r="J131" s="28">
        <f t="shared" si="3"/>
        <v>0</v>
      </c>
      <c r="K131" s="52" t="s">
        <v>443</v>
      </c>
      <c r="L131" s="30">
        <v>46082</v>
      </c>
      <c r="M131" s="31">
        <v>46327</v>
      </c>
      <c r="N131" s="71" t="s">
        <v>444</v>
      </c>
      <c r="O131" s="71" t="s">
        <v>444</v>
      </c>
      <c r="P131" s="34"/>
    </row>
    <row r="132" s="1" customFormat="1" customHeight="1" spans="1:16">
      <c r="A132" s="25">
        <v>128</v>
      </c>
      <c r="B132" s="51" t="s">
        <v>437</v>
      </c>
      <c r="C132" s="66" t="s">
        <v>445</v>
      </c>
      <c r="D132" s="51" t="s">
        <v>446</v>
      </c>
      <c r="E132" s="28" t="s">
        <v>22</v>
      </c>
      <c r="F132" s="51" t="s">
        <v>437</v>
      </c>
      <c r="G132" s="51" t="s">
        <v>439</v>
      </c>
      <c r="H132" s="66">
        <v>92</v>
      </c>
      <c r="I132" s="66">
        <v>92</v>
      </c>
      <c r="J132" s="28">
        <f t="shared" si="3"/>
        <v>0</v>
      </c>
      <c r="K132" s="52" t="s">
        <v>447</v>
      </c>
      <c r="L132" s="30">
        <v>46082</v>
      </c>
      <c r="M132" s="31">
        <v>46327</v>
      </c>
      <c r="N132" s="71" t="s">
        <v>448</v>
      </c>
      <c r="O132" s="71" t="s">
        <v>448</v>
      </c>
      <c r="P132" s="34"/>
    </row>
    <row r="133" s="1" customFormat="1" customHeight="1" spans="1:16">
      <c r="A133" s="25">
        <v>129</v>
      </c>
      <c r="B133" s="51" t="s">
        <v>437</v>
      </c>
      <c r="C133" s="66" t="s">
        <v>449</v>
      </c>
      <c r="D133" s="51" t="s">
        <v>450</v>
      </c>
      <c r="E133" s="28" t="s">
        <v>22</v>
      </c>
      <c r="F133" s="51" t="s">
        <v>437</v>
      </c>
      <c r="G133" s="51" t="s">
        <v>451</v>
      </c>
      <c r="H133" s="66">
        <v>25</v>
      </c>
      <c r="I133" s="66">
        <v>25</v>
      </c>
      <c r="J133" s="28">
        <f t="shared" si="3"/>
        <v>0</v>
      </c>
      <c r="K133" s="52" t="s">
        <v>452</v>
      </c>
      <c r="L133" s="30">
        <v>46082</v>
      </c>
      <c r="M133" s="31">
        <v>46327</v>
      </c>
      <c r="N133" s="71" t="s">
        <v>453</v>
      </c>
      <c r="O133" s="71" t="s">
        <v>454</v>
      </c>
      <c r="P133" s="34"/>
    </row>
    <row r="134" s="1" customFormat="1" customHeight="1" spans="1:16">
      <c r="A134" s="25">
        <v>130</v>
      </c>
      <c r="B134" s="51" t="s">
        <v>455</v>
      </c>
      <c r="C134" s="56" t="s">
        <v>20</v>
      </c>
      <c r="D134" s="51" t="s">
        <v>456</v>
      </c>
      <c r="E134" s="28" t="s">
        <v>22</v>
      </c>
      <c r="F134" s="51" t="s">
        <v>455</v>
      </c>
      <c r="G134" s="51" t="s">
        <v>457</v>
      </c>
      <c r="H134" s="66">
        <v>580</v>
      </c>
      <c r="I134" s="66">
        <v>280</v>
      </c>
      <c r="J134" s="28">
        <f t="shared" ref="J134:J169" si="4">H134-I134</f>
        <v>300</v>
      </c>
      <c r="K134" s="52" t="s">
        <v>458</v>
      </c>
      <c r="L134" s="30">
        <v>46082</v>
      </c>
      <c r="M134" s="31">
        <v>46327</v>
      </c>
      <c r="N134" s="32" t="s">
        <v>25</v>
      </c>
      <c r="O134" s="32" t="s">
        <v>26</v>
      </c>
      <c r="P134" s="34"/>
    </row>
    <row r="135" s="1" customFormat="1" customHeight="1" spans="1:16">
      <c r="A135" s="25">
        <v>131</v>
      </c>
      <c r="B135" s="51" t="s">
        <v>459</v>
      </c>
      <c r="C135" s="27" t="s">
        <v>20</v>
      </c>
      <c r="D135" s="51" t="s">
        <v>460</v>
      </c>
      <c r="E135" s="28" t="s">
        <v>22</v>
      </c>
      <c r="F135" s="51" t="s">
        <v>459</v>
      </c>
      <c r="G135" s="51" t="s">
        <v>461</v>
      </c>
      <c r="H135" s="66">
        <v>300</v>
      </c>
      <c r="I135" s="66">
        <v>300</v>
      </c>
      <c r="J135" s="28">
        <f t="shared" si="4"/>
        <v>0</v>
      </c>
      <c r="K135" s="52" t="s">
        <v>462</v>
      </c>
      <c r="L135" s="30">
        <v>46082</v>
      </c>
      <c r="M135" s="31">
        <v>46327</v>
      </c>
      <c r="N135" s="32" t="s">
        <v>25</v>
      </c>
      <c r="O135" s="32" t="s">
        <v>26</v>
      </c>
      <c r="P135" s="34"/>
    </row>
    <row r="136" s="1" customFormat="1" customHeight="1" spans="1:16">
      <c r="A136" s="25">
        <v>132</v>
      </c>
      <c r="B136" s="51" t="s">
        <v>463</v>
      </c>
      <c r="C136" s="27" t="s">
        <v>27</v>
      </c>
      <c r="D136" s="51" t="s">
        <v>464</v>
      </c>
      <c r="E136" s="28" t="s">
        <v>22</v>
      </c>
      <c r="F136" s="51" t="s">
        <v>463</v>
      </c>
      <c r="G136" s="51" t="s">
        <v>465</v>
      </c>
      <c r="H136" s="66">
        <v>260</v>
      </c>
      <c r="I136" s="66">
        <v>260</v>
      </c>
      <c r="J136" s="28">
        <f t="shared" si="4"/>
        <v>0</v>
      </c>
      <c r="K136" s="52" t="s">
        <v>466</v>
      </c>
      <c r="L136" s="30">
        <v>46082</v>
      </c>
      <c r="M136" s="31">
        <v>46327</v>
      </c>
      <c r="N136" s="32" t="s">
        <v>30</v>
      </c>
      <c r="O136" s="32" t="s">
        <v>31</v>
      </c>
      <c r="P136" s="34"/>
    </row>
    <row r="137" s="1" customFormat="1" customHeight="1" spans="1:16">
      <c r="A137" s="25">
        <v>133</v>
      </c>
      <c r="B137" s="51" t="s">
        <v>467</v>
      </c>
      <c r="C137" s="27" t="s">
        <v>27</v>
      </c>
      <c r="D137" s="51" t="s">
        <v>468</v>
      </c>
      <c r="E137" s="28" t="s">
        <v>22</v>
      </c>
      <c r="F137" s="51" t="s">
        <v>467</v>
      </c>
      <c r="G137" s="51" t="s">
        <v>469</v>
      </c>
      <c r="H137" s="51">
        <v>91</v>
      </c>
      <c r="I137" s="51">
        <v>91</v>
      </c>
      <c r="J137" s="28">
        <f t="shared" si="4"/>
        <v>0</v>
      </c>
      <c r="K137" s="52" t="s">
        <v>470</v>
      </c>
      <c r="L137" s="30">
        <v>46082</v>
      </c>
      <c r="M137" s="31">
        <v>46327</v>
      </c>
      <c r="N137" s="32" t="s">
        <v>30</v>
      </c>
      <c r="O137" s="32" t="s">
        <v>31</v>
      </c>
      <c r="P137" s="34"/>
    </row>
    <row r="138" s="1" customFormat="1" customHeight="1" spans="1:16">
      <c r="A138" s="25">
        <v>134</v>
      </c>
      <c r="B138" s="51" t="s">
        <v>471</v>
      </c>
      <c r="C138" s="27" t="s">
        <v>27</v>
      </c>
      <c r="D138" s="51" t="s">
        <v>472</v>
      </c>
      <c r="E138" s="28" t="s">
        <v>22</v>
      </c>
      <c r="F138" s="51" t="s">
        <v>471</v>
      </c>
      <c r="G138" s="51" t="s">
        <v>473</v>
      </c>
      <c r="H138" s="51">
        <v>60</v>
      </c>
      <c r="I138" s="51">
        <v>60</v>
      </c>
      <c r="J138" s="28">
        <f t="shared" si="4"/>
        <v>0</v>
      </c>
      <c r="K138" s="52" t="s">
        <v>474</v>
      </c>
      <c r="L138" s="30">
        <v>46082</v>
      </c>
      <c r="M138" s="31">
        <v>46327</v>
      </c>
      <c r="N138" s="32" t="s">
        <v>30</v>
      </c>
      <c r="O138" s="32" t="s">
        <v>31</v>
      </c>
      <c r="P138" s="34"/>
    </row>
    <row r="139" s="1" customFormat="1" customHeight="1" spans="1:16">
      <c r="A139" s="25">
        <v>135</v>
      </c>
      <c r="B139" s="51" t="s">
        <v>471</v>
      </c>
      <c r="C139" s="27" t="s">
        <v>27</v>
      </c>
      <c r="D139" s="51" t="s">
        <v>475</v>
      </c>
      <c r="E139" s="28" t="s">
        <v>22</v>
      </c>
      <c r="F139" s="51" t="s">
        <v>471</v>
      </c>
      <c r="G139" s="51" t="s">
        <v>473</v>
      </c>
      <c r="H139" s="51">
        <v>55</v>
      </c>
      <c r="I139" s="51">
        <v>55</v>
      </c>
      <c r="J139" s="28">
        <f t="shared" si="4"/>
        <v>0</v>
      </c>
      <c r="K139" s="52" t="s">
        <v>476</v>
      </c>
      <c r="L139" s="30">
        <v>46082</v>
      </c>
      <c r="M139" s="31">
        <v>46327</v>
      </c>
      <c r="N139" s="32" t="s">
        <v>30</v>
      </c>
      <c r="O139" s="32" t="s">
        <v>31</v>
      </c>
      <c r="P139" s="34"/>
    </row>
    <row r="140" s="1" customFormat="1" customHeight="1" spans="1:16">
      <c r="A140" s="25">
        <v>136</v>
      </c>
      <c r="B140" s="51" t="s">
        <v>477</v>
      </c>
      <c r="C140" s="27" t="s">
        <v>27</v>
      </c>
      <c r="D140" s="51" t="s">
        <v>478</v>
      </c>
      <c r="E140" s="28" t="s">
        <v>22</v>
      </c>
      <c r="F140" s="51" t="s">
        <v>477</v>
      </c>
      <c r="G140" s="51" t="s">
        <v>479</v>
      </c>
      <c r="H140" s="51">
        <v>60</v>
      </c>
      <c r="I140" s="51">
        <v>60</v>
      </c>
      <c r="J140" s="28">
        <f t="shared" si="4"/>
        <v>0</v>
      </c>
      <c r="K140" s="52" t="s">
        <v>480</v>
      </c>
      <c r="L140" s="30">
        <v>46082</v>
      </c>
      <c r="M140" s="31">
        <v>46327</v>
      </c>
      <c r="N140" s="32" t="s">
        <v>30</v>
      </c>
      <c r="O140" s="32" t="s">
        <v>31</v>
      </c>
      <c r="P140" s="34"/>
    </row>
    <row r="141" s="1" customFormat="1" customHeight="1" spans="1:16">
      <c r="A141" s="25">
        <v>137</v>
      </c>
      <c r="B141" s="51" t="s">
        <v>477</v>
      </c>
      <c r="C141" s="27" t="s">
        <v>27</v>
      </c>
      <c r="D141" s="51" t="s">
        <v>481</v>
      </c>
      <c r="E141" s="28" t="s">
        <v>22</v>
      </c>
      <c r="F141" s="51" t="s">
        <v>477</v>
      </c>
      <c r="G141" s="51" t="s">
        <v>479</v>
      </c>
      <c r="H141" s="51">
        <v>60</v>
      </c>
      <c r="I141" s="51">
        <v>60</v>
      </c>
      <c r="J141" s="28">
        <f t="shared" si="4"/>
        <v>0</v>
      </c>
      <c r="K141" s="52" t="s">
        <v>482</v>
      </c>
      <c r="L141" s="30">
        <v>46082</v>
      </c>
      <c r="M141" s="31">
        <v>46327</v>
      </c>
      <c r="N141" s="32" t="s">
        <v>30</v>
      </c>
      <c r="O141" s="32" t="s">
        <v>31</v>
      </c>
      <c r="P141" s="34"/>
    </row>
    <row r="142" s="1" customFormat="1" customHeight="1" spans="1:16">
      <c r="A142" s="25">
        <v>138</v>
      </c>
      <c r="B142" s="51" t="s">
        <v>483</v>
      </c>
      <c r="C142" s="27" t="s">
        <v>27</v>
      </c>
      <c r="D142" s="51" t="s">
        <v>484</v>
      </c>
      <c r="E142" s="28" t="s">
        <v>22</v>
      </c>
      <c r="F142" s="51" t="s">
        <v>483</v>
      </c>
      <c r="G142" s="51" t="s">
        <v>485</v>
      </c>
      <c r="H142" s="51">
        <v>80</v>
      </c>
      <c r="I142" s="51">
        <v>80</v>
      </c>
      <c r="J142" s="28">
        <f t="shared" si="4"/>
        <v>0</v>
      </c>
      <c r="K142" s="52" t="s">
        <v>486</v>
      </c>
      <c r="L142" s="30">
        <v>46082</v>
      </c>
      <c r="M142" s="31">
        <v>46327</v>
      </c>
      <c r="N142" s="32" t="s">
        <v>30</v>
      </c>
      <c r="O142" s="32" t="s">
        <v>31</v>
      </c>
      <c r="P142" s="34"/>
    </row>
    <row r="143" s="1" customFormat="1" customHeight="1" spans="1:16">
      <c r="A143" s="25">
        <v>139</v>
      </c>
      <c r="B143" s="51" t="s">
        <v>483</v>
      </c>
      <c r="C143" s="27" t="s">
        <v>27</v>
      </c>
      <c r="D143" s="51" t="s">
        <v>487</v>
      </c>
      <c r="E143" s="28" t="s">
        <v>22</v>
      </c>
      <c r="F143" s="51" t="s">
        <v>483</v>
      </c>
      <c r="G143" s="51" t="s">
        <v>485</v>
      </c>
      <c r="H143" s="51">
        <v>50</v>
      </c>
      <c r="I143" s="51">
        <v>50</v>
      </c>
      <c r="J143" s="28">
        <f t="shared" si="4"/>
        <v>0</v>
      </c>
      <c r="K143" s="52" t="s">
        <v>488</v>
      </c>
      <c r="L143" s="30">
        <v>46082</v>
      </c>
      <c r="M143" s="31">
        <v>46327</v>
      </c>
      <c r="N143" s="32" t="s">
        <v>30</v>
      </c>
      <c r="O143" s="32" t="s">
        <v>31</v>
      </c>
      <c r="P143" s="34"/>
    </row>
    <row r="144" s="1" customFormat="1" customHeight="1" spans="1:16">
      <c r="A144" s="25">
        <v>140</v>
      </c>
      <c r="B144" s="51" t="s">
        <v>489</v>
      </c>
      <c r="C144" s="27" t="s">
        <v>27</v>
      </c>
      <c r="D144" s="51" t="s">
        <v>490</v>
      </c>
      <c r="E144" s="28" t="s">
        <v>22</v>
      </c>
      <c r="F144" s="51" t="s">
        <v>489</v>
      </c>
      <c r="G144" s="51" t="s">
        <v>491</v>
      </c>
      <c r="H144" s="51">
        <v>41</v>
      </c>
      <c r="I144" s="51">
        <v>41</v>
      </c>
      <c r="J144" s="28">
        <f t="shared" si="4"/>
        <v>0</v>
      </c>
      <c r="K144" s="52" t="s">
        <v>492</v>
      </c>
      <c r="L144" s="30">
        <v>46082</v>
      </c>
      <c r="M144" s="31">
        <v>46327</v>
      </c>
      <c r="N144" s="32" t="s">
        <v>30</v>
      </c>
      <c r="O144" s="32" t="s">
        <v>31</v>
      </c>
      <c r="P144" s="34"/>
    </row>
    <row r="145" s="1" customFormat="1" customHeight="1" spans="1:16">
      <c r="A145" s="25">
        <v>141</v>
      </c>
      <c r="B145" s="51" t="s">
        <v>493</v>
      </c>
      <c r="C145" s="27" t="s">
        <v>27</v>
      </c>
      <c r="D145" s="51" t="s">
        <v>494</v>
      </c>
      <c r="E145" s="28" t="s">
        <v>22</v>
      </c>
      <c r="F145" s="51" t="s">
        <v>493</v>
      </c>
      <c r="G145" s="51" t="s">
        <v>495</v>
      </c>
      <c r="H145" s="51">
        <v>110</v>
      </c>
      <c r="I145" s="51">
        <v>110</v>
      </c>
      <c r="J145" s="28">
        <f t="shared" si="4"/>
        <v>0</v>
      </c>
      <c r="K145" s="52" t="s">
        <v>496</v>
      </c>
      <c r="L145" s="30">
        <v>46082</v>
      </c>
      <c r="M145" s="31">
        <v>46327</v>
      </c>
      <c r="N145" s="32" t="s">
        <v>30</v>
      </c>
      <c r="O145" s="32" t="s">
        <v>31</v>
      </c>
      <c r="P145" s="34"/>
    </row>
    <row r="146" s="1" customFormat="1" customHeight="1" spans="1:16">
      <c r="A146" s="25">
        <v>142</v>
      </c>
      <c r="B146" s="51" t="s">
        <v>493</v>
      </c>
      <c r="C146" s="27" t="s">
        <v>27</v>
      </c>
      <c r="D146" s="51" t="s">
        <v>497</v>
      </c>
      <c r="E146" s="28" t="s">
        <v>22</v>
      </c>
      <c r="F146" s="51" t="s">
        <v>493</v>
      </c>
      <c r="G146" s="51" t="s">
        <v>495</v>
      </c>
      <c r="H146" s="51">
        <v>80</v>
      </c>
      <c r="I146" s="51">
        <v>80</v>
      </c>
      <c r="J146" s="28">
        <f t="shared" si="4"/>
        <v>0</v>
      </c>
      <c r="K146" s="52" t="s">
        <v>498</v>
      </c>
      <c r="L146" s="30">
        <v>46082</v>
      </c>
      <c r="M146" s="31">
        <v>46327</v>
      </c>
      <c r="N146" s="32" t="s">
        <v>30</v>
      </c>
      <c r="O146" s="32" t="s">
        <v>31</v>
      </c>
      <c r="P146" s="34"/>
    </row>
    <row r="147" s="1" customFormat="1" customHeight="1" spans="1:16">
      <c r="A147" s="25">
        <v>143</v>
      </c>
      <c r="B147" s="51" t="s">
        <v>493</v>
      </c>
      <c r="C147" s="27" t="s">
        <v>27</v>
      </c>
      <c r="D147" s="51" t="s">
        <v>499</v>
      </c>
      <c r="E147" s="28" t="s">
        <v>22</v>
      </c>
      <c r="F147" s="51" t="s">
        <v>493</v>
      </c>
      <c r="G147" s="51" t="s">
        <v>495</v>
      </c>
      <c r="H147" s="51">
        <v>120</v>
      </c>
      <c r="I147" s="51">
        <v>120</v>
      </c>
      <c r="J147" s="28">
        <f t="shared" si="4"/>
        <v>0</v>
      </c>
      <c r="K147" s="52" t="s">
        <v>500</v>
      </c>
      <c r="L147" s="30">
        <v>46082</v>
      </c>
      <c r="M147" s="31">
        <v>46327</v>
      </c>
      <c r="N147" s="32" t="s">
        <v>30</v>
      </c>
      <c r="O147" s="32" t="s">
        <v>31</v>
      </c>
      <c r="P147" s="34"/>
    </row>
    <row r="148" s="1" customFormat="1" customHeight="1" spans="1:16">
      <c r="A148" s="25">
        <v>144</v>
      </c>
      <c r="B148" s="51" t="s">
        <v>493</v>
      </c>
      <c r="C148" s="27" t="s">
        <v>27</v>
      </c>
      <c r="D148" s="51" t="s">
        <v>501</v>
      </c>
      <c r="E148" s="28" t="s">
        <v>22</v>
      </c>
      <c r="F148" s="51" t="s">
        <v>493</v>
      </c>
      <c r="G148" s="51" t="s">
        <v>495</v>
      </c>
      <c r="H148" s="51">
        <v>80</v>
      </c>
      <c r="I148" s="51">
        <v>80</v>
      </c>
      <c r="J148" s="28">
        <f t="shared" si="4"/>
        <v>0</v>
      </c>
      <c r="K148" s="52" t="s">
        <v>502</v>
      </c>
      <c r="L148" s="30">
        <v>46082</v>
      </c>
      <c r="M148" s="31">
        <v>46327</v>
      </c>
      <c r="N148" s="32" t="s">
        <v>30</v>
      </c>
      <c r="O148" s="32" t="s">
        <v>31</v>
      </c>
      <c r="P148" s="34"/>
    </row>
    <row r="149" s="1" customFormat="1" customHeight="1" spans="1:16">
      <c r="A149" s="25">
        <v>145</v>
      </c>
      <c r="B149" s="51" t="s">
        <v>493</v>
      </c>
      <c r="C149" s="27" t="s">
        <v>27</v>
      </c>
      <c r="D149" s="51" t="s">
        <v>503</v>
      </c>
      <c r="E149" s="28" t="s">
        <v>22</v>
      </c>
      <c r="F149" s="51" t="s">
        <v>493</v>
      </c>
      <c r="G149" s="51" t="s">
        <v>495</v>
      </c>
      <c r="H149" s="51">
        <v>95</v>
      </c>
      <c r="I149" s="51">
        <v>95</v>
      </c>
      <c r="J149" s="28">
        <f t="shared" si="4"/>
        <v>0</v>
      </c>
      <c r="K149" s="52" t="s">
        <v>504</v>
      </c>
      <c r="L149" s="30">
        <v>46082</v>
      </c>
      <c r="M149" s="31">
        <v>46327</v>
      </c>
      <c r="N149" s="32" t="s">
        <v>30</v>
      </c>
      <c r="O149" s="32" t="s">
        <v>31</v>
      </c>
      <c r="P149" s="34"/>
    </row>
    <row r="150" s="2" customFormat="1" customHeight="1" spans="1:16">
      <c r="A150" s="72">
        <v>146</v>
      </c>
      <c r="B150" s="51" t="s">
        <v>505</v>
      </c>
      <c r="C150" s="56" t="s">
        <v>20</v>
      </c>
      <c r="D150" s="51" t="s">
        <v>506</v>
      </c>
      <c r="E150" s="73" t="s">
        <v>22</v>
      </c>
      <c r="F150" s="51" t="s">
        <v>505</v>
      </c>
      <c r="G150" s="51" t="s">
        <v>507</v>
      </c>
      <c r="H150" s="51">
        <v>280</v>
      </c>
      <c r="I150" s="51">
        <v>280</v>
      </c>
      <c r="J150" s="28">
        <f t="shared" si="4"/>
        <v>0</v>
      </c>
      <c r="K150" s="52" t="s">
        <v>508</v>
      </c>
      <c r="L150" s="30">
        <v>46082</v>
      </c>
      <c r="M150" s="31">
        <v>46327</v>
      </c>
      <c r="N150" s="32" t="s">
        <v>25</v>
      </c>
      <c r="O150" s="32" t="s">
        <v>26</v>
      </c>
      <c r="P150" s="74"/>
    </row>
    <row r="151" s="1" customFormat="1" customHeight="1" spans="1:16">
      <c r="A151" s="25">
        <v>147</v>
      </c>
      <c r="B151" s="67" t="s">
        <v>509</v>
      </c>
      <c r="C151" s="27" t="s">
        <v>20</v>
      </c>
      <c r="D151" s="67" t="s">
        <v>510</v>
      </c>
      <c r="E151" s="28" t="s">
        <v>22</v>
      </c>
      <c r="F151" s="67" t="s">
        <v>509</v>
      </c>
      <c r="G151" s="67" t="s">
        <v>511</v>
      </c>
      <c r="H151" s="67">
        <v>200</v>
      </c>
      <c r="I151" s="67">
        <v>200</v>
      </c>
      <c r="J151" s="28">
        <f t="shared" si="4"/>
        <v>0</v>
      </c>
      <c r="K151" s="68" t="s">
        <v>512</v>
      </c>
      <c r="L151" s="30">
        <v>46082</v>
      </c>
      <c r="M151" s="31">
        <v>46327</v>
      </c>
      <c r="N151" s="32" t="s">
        <v>25</v>
      </c>
      <c r="O151" s="32" t="s">
        <v>26</v>
      </c>
      <c r="P151" s="34"/>
    </row>
    <row r="152" s="1" customFormat="1" customHeight="1" spans="1:16">
      <c r="A152" s="25">
        <v>148</v>
      </c>
      <c r="B152" s="67" t="s">
        <v>513</v>
      </c>
      <c r="C152" s="56" t="s">
        <v>20</v>
      </c>
      <c r="D152" s="67" t="s">
        <v>514</v>
      </c>
      <c r="E152" s="28" t="s">
        <v>22</v>
      </c>
      <c r="F152" s="67" t="s">
        <v>513</v>
      </c>
      <c r="G152" s="67" t="s">
        <v>511</v>
      </c>
      <c r="H152" s="67">
        <v>490</v>
      </c>
      <c r="I152" s="67">
        <v>400</v>
      </c>
      <c r="J152" s="28">
        <f t="shared" si="4"/>
        <v>90</v>
      </c>
      <c r="K152" s="68" t="s">
        <v>515</v>
      </c>
      <c r="L152" s="30">
        <v>46082</v>
      </c>
      <c r="M152" s="31">
        <v>46327</v>
      </c>
      <c r="N152" s="32" t="s">
        <v>25</v>
      </c>
      <c r="O152" s="32" t="s">
        <v>26</v>
      </c>
      <c r="P152" s="34"/>
    </row>
    <row r="153" s="1" customFormat="1" customHeight="1" spans="1:16">
      <c r="A153" s="25">
        <v>149</v>
      </c>
      <c r="B153" s="67" t="s">
        <v>509</v>
      </c>
      <c r="C153" s="27" t="s">
        <v>20</v>
      </c>
      <c r="D153" s="67" t="s">
        <v>516</v>
      </c>
      <c r="E153" s="28" t="s">
        <v>22</v>
      </c>
      <c r="F153" s="67" t="s">
        <v>509</v>
      </c>
      <c r="G153" s="67" t="s">
        <v>511</v>
      </c>
      <c r="H153" s="67">
        <v>100</v>
      </c>
      <c r="I153" s="67">
        <v>100</v>
      </c>
      <c r="J153" s="28">
        <f t="shared" si="4"/>
        <v>0</v>
      </c>
      <c r="K153" s="67" t="s">
        <v>517</v>
      </c>
      <c r="L153" s="30">
        <v>46082</v>
      </c>
      <c r="M153" s="31">
        <v>46327</v>
      </c>
      <c r="N153" s="32" t="s">
        <v>25</v>
      </c>
      <c r="O153" s="32" t="s">
        <v>26</v>
      </c>
      <c r="P153" s="34"/>
    </row>
    <row r="154" s="1" customFormat="1" customHeight="1" spans="1:16">
      <c r="A154" s="25">
        <v>150</v>
      </c>
      <c r="B154" s="67" t="s">
        <v>509</v>
      </c>
      <c r="C154" s="56" t="s">
        <v>20</v>
      </c>
      <c r="D154" s="67" t="s">
        <v>518</v>
      </c>
      <c r="E154" s="28" t="s">
        <v>22</v>
      </c>
      <c r="F154" s="67" t="s">
        <v>509</v>
      </c>
      <c r="G154" s="67" t="s">
        <v>511</v>
      </c>
      <c r="H154" s="67">
        <v>50</v>
      </c>
      <c r="I154" s="67">
        <v>50</v>
      </c>
      <c r="J154" s="28">
        <f t="shared" si="4"/>
        <v>0</v>
      </c>
      <c r="K154" s="68" t="s">
        <v>519</v>
      </c>
      <c r="L154" s="30">
        <v>46082</v>
      </c>
      <c r="M154" s="31">
        <v>46327</v>
      </c>
      <c r="N154" s="32" t="s">
        <v>25</v>
      </c>
      <c r="O154" s="32" t="s">
        <v>26</v>
      </c>
      <c r="P154" s="34"/>
    </row>
    <row r="155" s="1" customFormat="1" customHeight="1" spans="1:16">
      <c r="A155" s="25">
        <v>151</v>
      </c>
      <c r="B155" s="67" t="s">
        <v>509</v>
      </c>
      <c r="C155" s="27" t="s">
        <v>20</v>
      </c>
      <c r="D155" s="75" t="s">
        <v>520</v>
      </c>
      <c r="E155" s="28" t="s">
        <v>22</v>
      </c>
      <c r="F155" s="67" t="s">
        <v>509</v>
      </c>
      <c r="G155" s="67" t="s">
        <v>511</v>
      </c>
      <c r="H155" s="56">
        <v>400</v>
      </c>
      <c r="I155" s="56">
        <v>216</v>
      </c>
      <c r="J155" s="28">
        <f t="shared" si="4"/>
        <v>184</v>
      </c>
      <c r="K155" s="75" t="s">
        <v>521</v>
      </c>
      <c r="L155" s="30">
        <v>46082</v>
      </c>
      <c r="M155" s="31">
        <v>46327</v>
      </c>
      <c r="N155" s="32" t="s">
        <v>25</v>
      </c>
      <c r="O155" s="32" t="s">
        <v>26</v>
      </c>
      <c r="P155" s="34"/>
    </row>
    <row r="156" s="1" customFormat="1" customHeight="1" spans="1:16">
      <c r="A156" s="25">
        <v>152</v>
      </c>
      <c r="B156" s="67" t="s">
        <v>509</v>
      </c>
      <c r="C156" s="56" t="s">
        <v>20</v>
      </c>
      <c r="D156" s="75" t="s">
        <v>522</v>
      </c>
      <c r="E156" s="28" t="s">
        <v>22</v>
      </c>
      <c r="F156" s="67" t="s">
        <v>509</v>
      </c>
      <c r="G156" s="67" t="s">
        <v>511</v>
      </c>
      <c r="H156" s="56">
        <v>10</v>
      </c>
      <c r="I156" s="56">
        <v>10</v>
      </c>
      <c r="J156" s="28">
        <f t="shared" si="4"/>
        <v>0</v>
      </c>
      <c r="K156" s="75" t="s">
        <v>522</v>
      </c>
      <c r="L156" s="30">
        <v>46082</v>
      </c>
      <c r="M156" s="31">
        <v>46327</v>
      </c>
      <c r="N156" s="32" t="s">
        <v>25</v>
      </c>
      <c r="O156" s="32" t="s">
        <v>26</v>
      </c>
      <c r="P156" s="34"/>
    </row>
    <row r="157" s="1" customFormat="1" customHeight="1" spans="1:16">
      <c r="A157" s="25">
        <v>153</v>
      </c>
      <c r="B157" s="67" t="s">
        <v>523</v>
      </c>
      <c r="C157" s="27" t="s">
        <v>20</v>
      </c>
      <c r="D157" s="67" t="s">
        <v>524</v>
      </c>
      <c r="E157" s="28" t="s">
        <v>22</v>
      </c>
      <c r="F157" s="67" t="s">
        <v>523</v>
      </c>
      <c r="G157" s="67" t="s">
        <v>525</v>
      </c>
      <c r="H157" s="67">
        <v>15</v>
      </c>
      <c r="I157" s="67">
        <v>15</v>
      </c>
      <c r="J157" s="28">
        <f t="shared" si="4"/>
        <v>0</v>
      </c>
      <c r="K157" s="67" t="s">
        <v>526</v>
      </c>
      <c r="L157" s="30">
        <v>46082</v>
      </c>
      <c r="M157" s="31">
        <v>46327</v>
      </c>
      <c r="N157" s="32" t="s">
        <v>25</v>
      </c>
      <c r="O157" s="32" t="s">
        <v>26</v>
      </c>
      <c r="P157" s="34"/>
    </row>
    <row r="158" s="1" customFormat="1" customHeight="1" spans="1:16">
      <c r="A158" s="25">
        <v>154</v>
      </c>
      <c r="B158" s="67" t="s">
        <v>523</v>
      </c>
      <c r="C158" s="56" t="s">
        <v>20</v>
      </c>
      <c r="D158" s="67" t="s">
        <v>524</v>
      </c>
      <c r="E158" s="28" t="s">
        <v>22</v>
      </c>
      <c r="F158" s="67" t="s">
        <v>523</v>
      </c>
      <c r="G158" s="67" t="s">
        <v>527</v>
      </c>
      <c r="H158" s="67">
        <v>60</v>
      </c>
      <c r="I158" s="67">
        <v>60</v>
      </c>
      <c r="J158" s="28">
        <f t="shared" si="4"/>
        <v>0</v>
      </c>
      <c r="K158" s="67" t="s">
        <v>528</v>
      </c>
      <c r="L158" s="30">
        <v>46082</v>
      </c>
      <c r="M158" s="31">
        <v>46327</v>
      </c>
      <c r="N158" s="32" t="s">
        <v>25</v>
      </c>
      <c r="O158" s="32" t="s">
        <v>26</v>
      </c>
      <c r="P158" s="34"/>
    </row>
    <row r="159" s="1" customFormat="1" customHeight="1" spans="1:16">
      <c r="A159" s="25">
        <v>155</v>
      </c>
      <c r="B159" s="67" t="s">
        <v>523</v>
      </c>
      <c r="C159" s="27" t="s">
        <v>20</v>
      </c>
      <c r="D159" s="67" t="s">
        <v>524</v>
      </c>
      <c r="E159" s="28" t="s">
        <v>22</v>
      </c>
      <c r="F159" s="67" t="s">
        <v>523</v>
      </c>
      <c r="G159" s="67" t="s">
        <v>511</v>
      </c>
      <c r="H159" s="67">
        <v>50</v>
      </c>
      <c r="I159" s="67">
        <v>50</v>
      </c>
      <c r="J159" s="28">
        <f t="shared" si="4"/>
        <v>0</v>
      </c>
      <c r="K159" s="67" t="s">
        <v>529</v>
      </c>
      <c r="L159" s="30">
        <v>46082</v>
      </c>
      <c r="M159" s="31">
        <v>46327</v>
      </c>
      <c r="N159" s="32" t="s">
        <v>25</v>
      </c>
      <c r="O159" s="32" t="s">
        <v>26</v>
      </c>
      <c r="P159" s="34"/>
    </row>
    <row r="160" s="1" customFormat="1" customHeight="1" spans="1:16">
      <c r="A160" s="25">
        <v>156</v>
      </c>
      <c r="B160" s="67" t="s">
        <v>523</v>
      </c>
      <c r="C160" s="56" t="s">
        <v>20</v>
      </c>
      <c r="D160" s="67" t="s">
        <v>530</v>
      </c>
      <c r="E160" s="28" t="s">
        <v>22</v>
      </c>
      <c r="F160" s="67" t="s">
        <v>523</v>
      </c>
      <c r="G160" s="67" t="s">
        <v>511</v>
      </c>
      <c r="H160" s="67">
        <v>300</v>
      </c>
      <c r="I160" s="67">
        <v>300</v>
      </c>
      <c r="J160" s="28">
        <f t="shared" si="4"/>
        <v>0</v>
      </c>
      <c r="K160" s="67" t="s">
        <v>531</v>
      </c>
      <c r="L160" s="30">
        <v>46082</v>
      </c>
      <c r="M160" s="31">
        <v>46327</v>
      </c>
      <c r="N160" s="32" t="s">
        <v>25</v>
      </c>
      <c r="O160" s="32" t="s">
        <v>26</v>
      </c>
      <c r="P160" s="34"/>
    </row>
    <row r="161" s="1" customFormat="1" customHeight="1" spans="1:16">
      <c r="A161" s="25">
        <v>157</v>
      </c>
      <c r="B161" s="56" t="s">
        <v>523</v>
      </c>
      <c r="C161" s="27" t="s">
        <v>20</v>
      </c>
      <c r="D161" s="56" t="s">
        <v>532</v>
      </c>
      <c r="E161" s="28" t="s">
        <v>22</v>
      </c>
      <c r="F161" s="56" t="s">
        <v>523</v>
      </c>
      <c r="G161" s="56" t="s">
        <v>533</v>
      </c>
      <c r="H161" s="56">
        <v>30</v>
      </c>
      <c r="I161" s="56">
        <v>30</v>
      </c>
      <c r="J161" s="28">
        <f t="shared" si="4"/>
        <v>0</v>
      </c>
      <c r="K161" s="56" t="s">
        <v>534</v>
      </c>
      <c r="L161" s="30">
        <v>46082</v>
      </c>
      <c r="M161" s="31">
        <v>46327</v>
      </c>
      <c r="N161" s="32" t="s">
        <v>25</v>
      </c>
      <c r="O161" s="32" t="s">
        <v>26</v>
      </c>
      <c r="P161" s="34"/>
    </row>
    <row r="162" s="1" customFormat="1" customHeight="1" spans="1:16">
      <c r="A162" s="25">
        <v>158</v>
      </c>
      <c r="B162" s="76" t="s">
        <v>535</v>
      </c>
      <c r="C162" s="56" t="s">
        <v>20</v>
      </c>
      <c r="D162" s="76" t="s">
        <v>536</v>
      </c>
      <c r="E162" s="28" t="s">
        <v>22</v>
      </c>
      <c r="F162" s="76" t="s">
        <v>535</v>
      </c>
      <c r="G162" s="76" t="s">
        <v>511</v>
      </c>
      <c r="H162" s="76">
        <v>50</v>
      </c>
      <c r="I162" s="76">
        <v>50</v>
      </c>
      <c r="J162" s="28">
        <f t="shared" si="4"/>
        <v>0</v>
      </c>
      <c r="K162" s="76" t="s">
        <v>537</v>
      </c>
      <c r="L162" s="30">
        <v>46082</v>
      </c>
      <c r="M162" s="31">
        <v>46327</v>
      </c>
      <c r="N162" s="32" t="s">
        <v>25</v>
      </c>
      <c r="O162" s="32" t="s">
        <v>26</v>
      </c>
      <c r="P162" s="34"/>
    </row>
    <row r="163" s="1" customFormat="1" customHeight="1" spans="1:16">
      <c r="A163" s="25">
        <v>159</v>
      </c>
      <c r="B163" s="76" t="s">
        <v>535</v>
      </c>
      <c r="C163" s="27" t="s">
        <v>20</v>
      </c>
      <c r="D163" s="67" t="s">
        <v>538</v>
      </c>
      <c r="E163" s="28" t="s">
        <v>22</v>
      </c>
      <c r="F163" s="76" t="s">
        <v>535</v>
      </c>
      <c r="G163" s="76" t="s">
        <v>511</v>
      </c>
      <c r="H163" s="67">
        <v>2.5</v>
      </c>
      <c r="I163" s="67">
        <v>2.5</v>
      </c>
      <c r="J163" s="28">
        <f t="shared" si="4"/>
        <v>0</v>
      </c>
      <c r="K163" s="67" t="s">
        <v>539</v>
      </c>
      <c r="L163" s="30">
        <v>46082</v>
      </c>
      <c r="M163" s="31">
        <v>46327</v>
      </c>
      <c r="N163" s="32" t="s">
        <v>25</v>
      </c>
      <c r="O163" s="32" t="s">
        <v>26</v>
      </c>
      <c r="P163" s="34"/>
    </row>
    <row r="164" s="1" customFormat="1" customHeight="1" spans="1:16">
      <c r="A164" s="25">
        <v>160</v>
      </c>
      <c r="B164" s="77" t="s">
        <v>540</v>
      </c>
      <c r="C164" s="56" t="s">
        <v>20</v>
      </c>
      <c r="D164" s="77" t="s">
        <v>541</v>
      </c>
      <c r="E164" s="28" t="s">
        <v>22</v>
      </c>
      <c r="F164" s="77" t="s">
        <v>540</v>
      </c>
      <c r="G164" s="77" t="s">
        <v>542</v>
      </c>
      <c r="H164" s="78">
        <v>300</v>
      </c>
      <c r="I164" s="78">
        <v>200</v>
      </c>
      <c r="J164" s="28">
        <f t="shared" si="4"/>
        <v>100</v>
      </c>
      <c r="K164" s="79" t="s">
        <v>543</v>
      </c>
      <c r="L164" s="30">
        <v>46082</v>
      </c>
      <c r="M164" s="31">
        <v>46327</v>
      </c>
      <c r="N164" s="32" t="s">
        <v>25</v>
      </c>
      <c r="O164" s="32" t="s">
        <v>26</v>
      </c>
      <c r="P164" s="34"/>
    </row>
    <row r="165" s="1" customFormat="1" customHeight="1" spans="1:16">
      <c r="A165" s="25">
        <v>161</v>
      </c>
      <c r="B165" s="77" t="s">
        <v>544</v>
      </c>
      <c r="C165" s="27" t="s">
        <v>20</v>
      </c>
      <c r="D165" s="77" t="s">
        <v>545</v>
      </c>
      <c r="E165" s="28" t="s">
        <v>22</v>
      </c>
      <c r="F165" s="77" t="s">
        <v>544</v>
      </c>
      <c r="G165" s="77" t="s">
        <v>546</v>
      </c>
      <c r="H165" s="78">
        <v>900</v>
      </c>
      <c r="I165" s="78">
        <v>200</v>
      </c>
      <c r="J165" s="28">
        <f t="shared" si="4"/>
        <v>700</v>
      </c>
      <c r="K165" s="77" t="s">
        <v>547</v>
      </c>
      <c r="L165" s="30">
        <v>46082</v>
      </c>
      <c r="M165" s="31">
        <v>46327</v>
      </c>
      <c r="N165" s="32" t="s">
        <v>25</v>
      </c>
      <c r="O165" s="32" t="s">
        <v>26</v>
      </c>
      <c r="P165" s="34"/>
    </row>
    <row r="166" s="1" customFormat="1" customHeight="1" spans="1:16">
      <c r="A166" s="25">
        <v>162</v>
      </c>
      <c r="B166" s="77" t="s">
        <v>548</v>
      </c>
      <c r="C166" s="56" t="s">
        <v>20</v>
      </c>
      <c r="D166" s="77" t="s">
        <v>549</v>
      </c>
      <c r="E166" s="28" t="s">
        <v>22</v>
      </c>
      <c r="F166" s="77" t="s">
        <v>548</v>
      </c>
      <c r="G166" s="77" t="s">
        <v>550</v>
      </c>
      <c r="H166" s="78">
        <v>600</v>
      </c>
      <c r="I166" s="78">
        <v>200</v>
      </c>
      <c r="J166" s="28">
        <f t="shared" si="4"/>
        <v>400</v>
      </c>
      <c r="K166" s="79" t="s">
        <v>551</v>
      </c>
      <c r="L166" s="30">
        <v>46082</v>
      </c>
      <c r="M166" s="31">
        <v>46327</v>
      </c>
      <c r="N166" s="32" t="s">
        <v>25</v>
      </c>
      <c r="O166" s="32" t="s">
        <v>26</v>
      </c>
      <c r="P166" s="34"/>
    </row>
    <row r="167" s="1" customFormat="1" customHeight="1" spans="1:16">
      <c r="A167" s="25">
        <v>163</v>
      </c>
      <c r="B167" s="45" t="s">
        <v>552</v>
      </c>
      <c r="C167" s="27" t="s">
        <v>20</v>
      </c>
      <c r="D167" s="45" t="s">
        <v>553</v>
      </c>
      <c r="E167" s="28" t="s">
        <v>22</v>
      </c>
      <c r="F167" s="45" t="s">
        <v>552</v>
      </c>
      <c r="G167" s="45" t="s">
        <v>511</v>
      </c>
      <c r="H167" s="45">
        <v>114</v>
      </c>
      <c r="I167" s="45">
        <v>114</v>
      </c>
      <c r="J167" s="28">
        <f t="shared" si="4"/>
        <v>0</v>
      </c>
      <c r="K167" s="47" t="s">
        <v>554</v>
      </c>
      <c r="L167" s="30">
        <v>46082</v>
      </c>
      <c r="M167" s="31">
        <v>46327</v>
      </c>
      <c r="N167" s="32" t="s">
        <v>25</v>
      </c>
      <c r="O167" s="32" t="s">
        <v>26</v>
      </c>
      <c r="P167" s="34"/>
    </row>
    <row r="168" s="1" customFormat="1" customHeight="1" spans="1:16">
      <c r="A168" s="25">
        <v>164</v>
      </c>
      <c r="B168" s="45" t="s">
        <v>552</v>
      </c>
      <c r="C168" s="56" t="s">
        <v>20</v>
      </c>
      <c r="D168" s="45" t="s">
        <v>555</v>
      </c>
      <c r="E168" s="28" t="s">
        <v>22</v>
      </c>
      <c r="F168" s="45" t="s">
        <v>552</v>
      </c>
      <c r="G168" s="45" t="s">
        <v>511</v>
      </c>
      <c r="H168" s="45">
        <v>300</v>
      </c>
      <c r="I168" s="45">
        <v>200</v>
      </c>
      <c r="J168" s="28">
        <f t="shared" si="4"/>
        <v>100</v>
      </c>
      <c r="K168" s="47" t="s">
        <v>556</v>
      </c>
      <c r="L168" s="30">
        <v>46082</v>
      </c>
      <c r="M168" s="31">
        <v>46327</v>
      </c>
      <c r="N168" s="32" t="s">
        <v>25</v>
      </c>
      <c r="O168" s="32" t="s">
        <v>26</v>
      </c>
      <c r="P168" s="34"/>
    </row>
    <row r="169" s="1" customFormat="1" customHeight="1" spans="1:16">
      <c r="A169" s="25">
        <v>165</v>
      </c>
      <c r="B169" s="67" t="s">
        <v>557</v>
      </c>
      <c r="C169" s="27" t="s">
        <v>20</v>
      </c>
      <c r="D169" s="67" t="s">
        <v>558</v>
      </c>
      <c r="E169" s="28" t="s">
        <v>22</v>
      </c>
      <c r="F169" s="67" t="s">
        <v>557</v>
      </c>
      <c r="G169" s="67" t="s">
        <v>511</v>
      </c>
      <c r="H169" s="67">
        <v>10</v>
      </c>
      <c r="I169" s="67">
        <v>10</v>
      </c>
      <c r="J169" s="28">
        <f t="shared" si="4"/>
        <v>0</v>
      </c>
      <c r="K169" s="68" t="s">
        <v>559</v>
      </c>
      <c r="L169" s="30">
        <v>46082</v>
      </c>
      <c r="M169" s="31">
        <v>46327</v>
      </c>
      <c r="N169" s="32" t="s">
        <v>25</v>
      </c>
      <c r="O169" s="32" t="s">
        <v>26</v>
      </c>
      <c r="P169" s="34"/>
    </row>
    <row r="170" s="1" customFormat="1" customHeight="1" spans="1:16">
      <c r="A170" s="25"/>
      <c r="B170" s="80"/>
      <c r="C170" s="80"/>
      <c r="D170" s="80"/>
      <c r="E170" s="80"/>
      <c r="F170" s="80"/>
      <c r="G170" s="80"/>
      <c r="H170" s="81">
        <f>SUM(H5:H169)</f>
        <v>21579.4</v>
      </c>
      <c r="I170" s="81">
        <f>SUM(I5:I169)</f>
        <v>16207.61</v>
      </c>
      <c r="J170" s="81">
        <f>SUM(J5:J169)</f>
        <v>5371.79</v>
      </c>
      <c r="K170" s="80"/>
      <c r="L170" s="82"/>
      <c r="M170" s="83"/>
      <c r="N170" s="32"/>
      <c r="O170" s="32"/>
      <c r="P170" s="34"/>
    </row>
    <row r="171" s="1" customFormat="1" customHeight="1" spans="1:16">
      <c r="A171" s="25"/>
      <c r="B171" s="80"/>
      <c r="C171" s="80"/>
      <c r="D171" s="80"/>
      <c r="E171" s="80"/>
      <c r="F171" s="80"/>
      <c r="G171" s="80"/>
      <c r="H171" s="84"/>
      <c r="I171" s="85"/>
      <c r="J171" s="80"/>
      <c r="K171" s="80"/>
      <c r="L171" s="82"/>
      <c r="M171" s="83"/>
      <c r="N171" s="71"/>
      <c r="O171" s="32"/>
      <c r="P171" s="34"/>
    </row>
    <row r="172" s="1" customFormat="1" customHeight="1" spans="1:16">
      <c r="A172" s="25"/>
      <c r="B172" s="80"/>
      <c r="C172" s="80"/>
      <c r="D172" s="80"/>
      <c r="E172" s="80"/>
      <c r="F172" s="80"/>
      <c r="G172" s="80"/>
      <c r="H172" s="84"/>
      <c r="I172" s="85"/>
      <c r="J172" s="80"/>
      <c r="K172" s="80"/>
      <c r="L172" s="82"/>
      <c r="M172" s="83"/>
      <c r="N172" s="71"/>
      <c r="O172" s="32"/>
      <c r="P172" s="34"/>
    </row>
    <row r="173" s="1" customFormat="1" customHeight="1" spans="1:16">
      <c r="A173" s="25"/>
      <c r="B173" s="80"/>
      <c r="C173" s="80"/>
      <c r="D173" s="80"/>
      <c r="E173" s="80"/>
      <c r="F173" s="80"/>
      <c r="G173" s="80"/>
      <c r="H173" s="84"/>
      <c r="I173" s="85"/>
      <c r="J173" s="80"/>
      <c r="K173" s="80"/>
      <c r="L173" s="82"/>
      <c r="M173" s="83"/>
      <c r="N173" s="71"/>
      <c r="O173" s="32"/>
      <c r="P173" s="34"/>
    </row>
    <row r="174" s="1" customFormat="1" customHeight="1" spans="1:16">
      <c r="A174" s="25"/>
      <c r="B174" s="80"/>
      <c r="C174" s="80"/>
      <c r="D174" s="80"/>
      <c r="E174" s="80"/>
      <c r="F174" s="80"/>
      <c r="G174" s="80"/>
      <c r="H174" s="84"/>
      <c r="I174" s="85"/>
      <c r="J174" s="80"/>
      <c r="K174" s="80"/>
      <c r="L174" s="82"/>
      <c r="M174" s="83"/>
      <c r="N174" s="71"/>
      <c r="O174" s="32"/>
      <c r="P174" s="34"/>
    </row>
    <row r="175" s="1" customFormat="1" customHeight="1" spans="1:16">
      <c r="A175" s="25"/>
      <c r="B175" s="80"/>
      <c r="C175" s="80"/>
      <c r="D175" s="80"/>
      <c r="E175" s="80"/>
      <c r="F175" s="80"/>
      <c r="G175" s="80"/>
      <c r="H175" s="84"/>
      <c r="I175" s="85"/>
      <c r="J175" s="80"/>
      <c r="K175" s="86"/>
      <c r="L175" s="82"/>
      <c r="M175" s="83"/>
      <c r="N175" s="71"/>
      <c r="O175" s="32"/>
      <c r="P175" s="34"/>
    </row>
    <row r="176" s="1" customFormat="1" customHeight="1" spans="1:16">
      <c r="A176" s="25"/>
      <c r="B176" s="80"/>
      <c r="C176" s="80"/>
      <c r="D176" s="80"/>
      <c r="E176" s="80"/>
      <c r="F176" s="80"/>
      <c r="G176" s="80"/>
      <c r="H176" s="84"/>
      <c r="I176" s="85"/>
      <c r="J176" s="80"/>
      <c r="K176" s="87"/>
      <c r="L176" s="82"/>
      <c r="M176" s="83"/>
      <c r="N176" s="71"/>
      <c r="O176" s="32"/>
      <c r="P176" s="34"/>
    </row>
    <row r="177" s="1" customFormat="1" customHeight="1" spans="1:16">
      <c r="A177" s="25"/>
      <c r="B177" s="80"/>
      <c r="C177" s="80"/>
      <c r="D177" s="80"/>
      <c r="E177" s="80"/>
      <c r="F177" s="80"/>
      <c r="G177" s="80"/>
      <c r="H177" s="84"/>
      <c r="I177" s="85"/>
      <c r="J177" s="80"/>
      <c r="K177" s="80"/>
      <c r="L177" s="82"/>
      <c r="M177" s="83"/>
      <c r="N177" s="71"/>
      <c r="O177" s="32"/>
      <c r="P177" s="34"/>
    </row>
    <row r="178" s="1" customFormat="1" customHeight="1" spans="1:16">
      <c r="A178" s="25"/>
      <c r="B178" s="80"/>
      <c r="C178" s="80"/>
      <c r="D178" s="80"/>
      <c r="E178" s="80"/>
      <c r="F178" s="80"/>
      <c r="G178" s="80"/>
      <c r="H178" s="84"/>
      <c r="I178" s="85"/>
      <c r="J178" s="80"/>
      <c r="K178" s="80"/>
      <c r="L178" s="82"/>
      <c r="M178" s="83"/>
      <c r="N178" s="71"/>
      <c r="O178" s="32"/>
      <c r="P178" s="34"/>
    </row>
    <row r="179" s="1" customFormat="1" customHeight="1" spans="1:16">
      <c r="A179" s="25"/>
      <c r="B179" s="80"/>
      <c r="C179" s="80"/>
      <c r="D179" s="80"/>
      <c r="E179" s="80"/>
      <c r="F179" s="80"/>
      <c r="G179" s="80"/>
      <c r="H179" s="84"/>
      <c r="I179" s="85"/>
      <c r="J179" s="80"/>
      <c r="K179" s="80"/>
      <c r="L179" s="82"/>
      <c r="M179" s="83"/>
      <c r="N179" s="71"/>
      <c r="O179" s="32"/>
      <c r="P179" s="34"/>
    </row>
    <row r="180" s="1" customFormat="1" customHeight="1" spans="1:16">
      <c r="A180" s="25"/>
      <c r="B180" s="80"/>
      <c r="C180" s="80"/>
      <c r="D180" s="80"/>
      <c r="E180" s="80"/>
      <c r="F180" s="80"/>
      <c r="G180" s="80"/>
      <c r="H180" s="84"/>
      <c r="I180" s="85"/>
      <c r="J180" s="80"/>
      <c r="K180" s="80"/>
      <c r="L180" s="82"/>
      <c r="M180" s="83"/>
      <c r="N180" s="32"/>
      <c r="O180" s="32"/>
      <c r="P180" s="34"/>
    </row>
    <row r="181" s="1" customFormat="1" customHeight="1" spans="1:16">
      <c r="A181" s="25"/>
      <c r="B181" s="80"/>
      <c r="C181" s="80"/>
      <c r="D181" s="80"/>
      <c r="E181" s="80"/>
      <c r="F181" s="80"/>
      <c r="G181" s="80"/>
      <c r="H181" s="84"/>
      <c r="I181" s="85"/>
      <c r="J181" s="80"/>
      <c r="K181" s="80"/>
      <c r="L181" s="82"/>
      <c r="M181" s="83"/>
      <c r="N181" s="71"/>
      <c r="O181" s="32"/>
      <c r="P181" s="34"/>
    </row>
    <row r="182" s="1" customFormat="1" customHeight="1" spans="1:16">
      <c r="A182" s="25"/>
      <c r="B182" s="80"/>
      <c r="C182" s="80"/>
      <c r="D182" s="80"/>
      <c r="E182" s="80"/>
      <c r="F182" s="80"/>
      <c r="G182" s="80"/>
      <c r="H182" s="84"/>
      <c r="I182" s="85"/>
      <c r="J182" s="80"/>
      <c r="K182" s="80"/>
      <c r="L182" s="82"/>
      <c r="M182" s="83"/>
      <c r="N182" s="32"/>
      <c r="O182" s="32"/>
      <c r="P182" s="34"/>
    </row>
    <row r="183" s="1" customFormat="1" customHeight="1" spans="1:16">
      <c r="A183" s="25"/>
      <c r="B183" s="80"/>
      <c r="C183" s="80"/>
      <c r="D183" s="80"/>
      <c r="E183" s="80"/>
      <c r="F183" s="80"/>
      <c r="G183" s="80"/>
      <c r="H183" s="84"/>
      <c r="I183" s="85"/>
      <c r="J183" s="85"/>
      <c r="K183" s="80"/>
      <c r="L183" s="82"/>
      <c r="M183" s="83"/>
      <c r="N183" s="32"/>
      <c r="O183" s="32"/>
      <c r="P183" s="34"/>
    </row>
    <row r="184" s="1" customFormat="1" customHeight="1" spans="1:16">
      <c r="A184" s="25"/>
      <c r="B184" s="80"/>
      <c r="C184" s="80"/>
      <c r="D184" s="80"/>
      <c r="E184" s="80"/>
      <c r="F184" s="80"/>
      <c r="G184" s="80"/>
      <c r="H184" s="84"/>
      <c r="I184" s="85"/>
      <c r="J184" s="80"/>
      <c r="K184" s="80"/>
      <c r="L184" s="82"/>
      <c r="M184" s="83"/>
      <c r="N184" s="71"/>
      <c r="O184" s="32"/>
      <c r="P184" s="34"/>
    </row>
    <row r="185" s="1" customFormat="1" customHeight="1" spans="1:16">
      <c r="A185" s="25"/>
      <c r="B185" s="80"/>
      <c r="C185" s="80"/>
      <c r="D185" s="80"/>
      <c r="E185" s="80"/>
      <c r="F185" s="80"/>
      <c r="G185" s="80"/>
      <c r="H185" s="84"/>
      <c r="I185" s="85"/>
      <c r="J185" s="85"/>
      <c r="K185" s="80"/>
      <c r="L185" s="82"/>
      <c r="M185" s="83"/>
      <c r="N185" s="71"/>
      <c r="O185" s="32"/>
      <c r="P185" s="34"/>
    </row>
    <row r="186" s="1" customFormat="1" customHeight="1" spans="1:16">
      <c r="A186" s="25"/>
      <c r="B186" s="80"/>
      <c r="C186" s="80"/>
      <c r="D186" s="80"/>
      <c r="E186" s="80"/>
      <c r="F186" s="80"/>
      <c r="G186" s="80"/>
      <c r="H186" s="84"/>
      <c r="I186" s="85"/>
      <c r="J186" s="85"/>
      <c r="K186" s="80"/>
      <c r="L186" s="82"/>
      <c r="M186" s="83"/>
      <c r="N186" s="32"/>
      <c r="O186" s="32"/>
      <c r="P186" s="34"/>
    </row>
    <row r="187" s="1" customFormat="1" customHeight="1" spans="1:16">
      <c r="A187" s="25"/>
      <c r="B187" s="80"/>
      <c r="C187" s="80"/>
      <c r="D187" s="80"/>
      <c r="E187" s="80"/>
      <c r="F187" s="80"/>
      <c r="G187" s="80"/>
      <c r="H187" s="84"/>
      <c r="I187" s="85"/>
      <c r="J187" s="85"/>
      <c r="K187" s="80"/>
      <c r="L187" s="82"/>
      <c r="M187" s="83"/>
      <c r="N187" s="32"/>
      <c r="O187" s="32"/>
      <c r="P187" s="34"/>
    </row>
    <row r="188" s="1" customFormat="1" customHeight="1" spans="1:16">
      <c r="A188" s="25"/>
      <c r="B188" s="80"/>
      <c r="C188" s="80"/>
      <c r="D188" s="80"/>
      <c r="E188" s="80"/>
      <c r="F188" s="80"/>
      <c r="G188" s="80"/>
      <c r="H188" s="84"/>
      <c r="I188" s="85"/>
      <c r="J188" s="85"/>
      <c r="K188" s="80"/>
      <c r="L188" s="82"/>
      <c r="M188" s="83"/>
      <c r="N188" s="71"/>
      <c r="O188" s="32"/>
      <c r="P188" s="34"/>
    </row>
    <row r="189" s="1" customFormat="1" customHeight="1" spans="1:16">
      <c r="A189" s="25"/>
      <c r="B189" s="80"/>
      <c r="C189" s="80"/>
      <c r="D189" s="80"/>
      <c r="E189" s="80"/>
      <c r="F189" s="80"/>
      <c r="G189" s="80"/>
      <c r="H189" s="84"/>
      <c r="I189" s="85"/>
      <c r="J189" s="85"/>
      <c r="K189" s="80"/>
      <c r="L189" s="82"/>
      <c r="M189" s="83"/>
      <c r="N189" s="32"/>
      <c r="O189" s="32"/>
      <c r="P189" s="34"/>
    </row>
    <row r="190" s="1" customFormat="1" customHeight="1" spans="1:16">
      <c r="A190" s="25"/>
      <c r="B190" s="80"/>
      <c r="C190" s="80"/>
      <c r="D190" s="80"/>
      <c r="E190" s="80"/>
      <c r="F190" s="80"/>
      <c r="G190" s="80"/>
      <c r="H190" s="84"/>
      <c r="I190" s="85"/>
      <c r="J190" s="85"/>
      <c r="K190" s="80"/>
      <c r="L190" s="82"/>
      <c r="M190" s="83"/>
      <c r="N190" s="71"/>
      <c r="O190" s="32"/>
      <c r="P190" s="34"/>
    </row>
    <row r="191" s="1" customFormat="1" customHeight="1" spans="1:16">
      <c r="A191" s="25"/>
      <c r="B191" s="80"/>
      <c r="C191" s="80"/>
      <c r="D191" s="80"/>
      <c r="E191" s="80"/>
      <c r="F191" s="80"/>
      <c r="G191" s="80"/>
      <c r="H191" s="84"/>
      <c r="I191" s="85"/>
      <c r="J191" s="80"/>
      <c r="K191" s="80"/>
      <c r="L191" s="82"/>
      <c r="M191" s="83"/>
      <c r="N191" s="32"/>
      <c r="O191" s="32"/>
      <c r="P191" s="34"/>
    </row>
    <row r="192" s="1" customFormat="1" customHeight="1" spans="1:16">
      <c r="A192" s="25"/>
      <c r="B192" s="80"/>
      <c r="C192" s="80"/>
      <c r="D192" s="80"/>
      <c r="E192" s="80"/>
      <c r="F192" s="80"/>
      <c r="G192" s="80"/>
      <c r="H192" s="84"/>
      <c r="I192" s="85"/>
      <c r="J192" s="80"/>
      <c r="K192" s="80"/>
      <c r="L192" s="82"/>
      <c r="M192" s="83"/>
      <c r="N192" s="71"/>
      <c r="O192" s="32"/>
      <c r="P192" s="34"/>
    </row>
    <row r="193" s="1" customFormat="1" customHeight="1" spans="1:16">
      <c r="A193" s="25"/>
      <c r="B193" s="80"/>
      <c r="C193" s="80"/>
      <c r="D193" s="80"/>
      <c r="E193" s="80"/>
      <c r="F193" s="80"/>
      <c r="G193" s="80"/>
      <c r="H193" s="84"/>
      <c r="I193" s="85"/>
      <c r="J193" s="80"/>
      <c r="K193" s="80"/>
      <c r="L193" s="82"/>
      <c r="M193" s="83"/>
      <c r="N193" s="32"/>
      <c r="O193" s="32"/>
      <c r="P193" s="34"/>
    </row>
    <row r="194" s="1" customFormat="1" customHeight="1" spans="1:16">
      <c r="A194" s="25"/>
      <c r="B194" s="80"/>
      <c r="C194" s="80"/>
      <c r="D194" s="80"/>
      <c r="E194" s="80"/>
      <c r="F194" s="80"/>
      <c r="G194" s="80"/>
      <c r="H194" s="84"/>
      <c r="I194" s="85"/>
      <c r="J194" s="80"/>
      <c r="K194" s="80"/>
      <c r="L194" s="82"/>
      <c r="M194" s="83"/>
      <c r="N194" s="32"/>
      <c r="O194" s="32"/>
      <c r="P194" s="34"/>
    </row>
    <row r="195" s="1" customFormat="1" customHeight="1" spans="1:16">
      <c r="A195" s="25"/>
      <c r="B195" s="80"/>
      <c r="C195" s="80"/>
      <c r="D195" s="80"/>
      <c r="E195" s="80"/>
      <c r="F195" s="80"/>
      <c r="G195" s="80"/>
      <c r="H195" s="84"/>
      <c r="I195" s="85"/>
      <c r="J195" s="85"/>
      <c r="K195" s="80"/>
      <c r="L195" s="82"/>
      <c r="M195" s="83"/>
      <c r="N195" s="32"/>
      <c r="O195" s="32"/>
      <c r="P195" s="34"/>
    </row>
    <row r="196" s="1" customFormat="1" customHeight="1" spans="1:16">
      <c r="A196" s="25"/>
      <c r="B196" s="80"/>
      <c r="C196" s="80"/>
      <c r="D196" s="80"/>
      <c r="E196" s="80"/>
      <c r="F196" s="80"/>
      <c r="G196" s="80"/>
      <c r="H196" s="84"/>
      <c r="I196" s="85"/>
      <c r="J196" s="85"/>
      <c r="K196" s="80"/>
      <c r="L196" s="82"/>
      <c r="M196" s="83"/>
      <c r="N196" s="71"/>
      <c r="O196" s="32"/>
      <c r="P196" s="34"/>
    </row>
    <row r="197" s="1" customFormat="1" customHeight="1" spans="1:16">
      <c r="A197" s="25"/>
      <c r="B197" s="80"/>
      <c r="C197" s="80"/>
      <c r="D197" s="80"/>
      <c r="E197" s="80"/>
      <c r="F197" s="80"/>
      <c r="G197" s="80"/>
      <c r="H197" s="84"/>
      <c r="I197" s="85"/>
      <c r="J197" s="85"/>
      <c r="K197" s="80"/>
      <c r="L197" s="82"/>
      <c r="M197" s="83"/>
      <c r="N197" s="32"/>
      <c r="O197" s="32"/>
      <c r="P197" s="34"/>
    </row>
    <row r="198" s="1" customFormat="1" customHeight="1" spans="1:16">
      <c r="A198" s="25"/>
      <c r="B198" s="80"/>
      <c r="C198" s="80"/>
      <c r="D198" s="80"/>
      <c r="E198" s="80"/>
      <c r="F198" s="80"/>
      <c r="G198" s="80"/>
      <c r="H198" s="84"/>
      <c r="I198" s="85"/>
      <c r="J198" s="80"/>
      <c r="K198" s="80"/>
      <c r="L198" s="82"/>
      <c r="M198" s="83"/>
      <c r="N198" s="32"/>
      <c r="O198" s="32"/>
      <c r="P198" s="34"/>
    </row>
    <row r="199" s="1" customFormat="1" customHeight="1" spans="1:16">
      <c r="A199" s="25"/>
      <c r="B199" s="80"/>
      <c r="C199" s="80"/>
      <c r="D199" s="80"/>
      <c r="E199" s="80"/>
      <c r="F199" s="80"/>
      <c r="G199" s="80"/>
      <c r="H199" s="84"/>
      <c r="I199" s="85"/>
      <c r="J199" s="85"/>
      <c r="K199" s="80"/>
      <c r="L199" s="82"/>
      <c r="M199" s="83"/>
      <c r="N199" s="71"/>
      <c r="O199" s="32"/>
      <c r="P199" s="34"/>
    </row>
    <row r="200" s="1" customFormat="1" customHeight="1" spans="1:16">
      <c r="A200" s="25"/>
      <c r="B200" s="80"/>
      <c r="C200" s="80"/>
      <c r="D200" s="80"/>
      <c r="E200" s="80"/>
      <c r="F200" s="80"/>
      <c r="G200" s="80"/>
      <c r="H200" s="84"/>
      <c r="I200" s="85"/>
      <c r="J200" s="80"/>
      <c r="K200" s="80"/>
      <c r="L200" s="82"/>
      <c r="M200" s="83"/>
      <c r="N200" s="32"/>
      <c r="O200" s="32"/>
      <c r="P200" s="34"/>
    </row>
    <row r="201" s="1" customFormat="1" customHeight="1" spans="1:16">
      <c r="A201" s="25"/>
      <c r="B201" s="80"/>
      <c r="C201" s="80"/>
      <c r="D201" s="80"/>
      <c r="E201" s="80"/>
      <c r="F201" s="80"/>
      <c r="G201" s="80"/>
      <c r="H201" s="84"/>
      <c r="I201" s="85"/>
      <c r="J201" s="80"/>
      <c r="K201" s="80"/>
      <c r="L201" s="82"/>
      <c r="M201" s="83"/>
      <c r="N201" s="71"/>
      <c r="O201" s="32"/>
      <c r="P201" s="34"/>
    </row>
    <row r="202" s="1" customFormat="1" customHeight="1" spans="1:16">
      <c r="A202" s="25"/>
      <c r="B202" s="80"/>
      <c r="C202" s="80"/>
      <c r="D202" s="80"/>
      <c r="E202" s="80"/>
      <c r="F202" s="80"/>
      <c r="G202" s="80"/>
      <c r="H202" s="84"/>
      <c r="I202" s="85"/>
      <c r="J202" s="85"/>
      <c r="K202" s="80"/>
      <c r="L202" s="82"/>
      <c r="M202" s="83"/>
      <c r="N202" s="32"/>
      <c r="O202" s="32"/>
      <c r="P202" s="34"/>
    </row>
    <row r="203" s="1" customFormat="1" customHeight="1" spans="1:16">
      <c r="A203" s="25"/>
      <c r="B203" s="80"/>
      <c r="C203" s="80"/>
      <c r="D203" s="80"/>
      <c r="E203" s="80"/>
      <c r="F203" s="80"/>
      <c r="G203" s="80"/>
      <c r="H203" s="84"/>
      <c r="I203" s="85"/>
      <c r="J203" s="85"/>
      <c r="K203" s="80"/>
      <c r="L203" s="82"/>
      <c r="M203" s="83"/>
      <c r="N203" s="32"/>
      <c r="O203" s="32"/>
      <c r="P203" s="34"/>
    </row>
    <row r="204" s="1" customFormat="1" customHeight="1" spans="1:16">
      <c r="A204" s="25"/>
      <c r="B204" s="80"/>
      <c r="C204" s="80"/>
      <c r="D204" s="80"/>
      <c r="E204" s="80"/>
      <c r="F204" s="80"/>
      <c r="G204" s="80"/>
      <c r="H204" s="84"/>
      <c r="I204" s="85"/>
      <c r="J204" s="85"/>
      <c r="K204" s="80"/>
      <c r="L204" s="82"/>
      <c r="M204" s="83"/>
      <c r="N204" s="32"/>
      <c r="O204" s="32"/>
      <c r="P204" s="34"/>
    </row>
    <row r="205" s="1" customFormat="1" customHeight="1" spans="1:16">
      <c r="A205" s="25"/>
      <c r="B205" s="80"/>
      <c r="C205" s="80"/>
      <c r="D205" s="80"/>
      <c r="E205" s="80"/>
      <c r="F205" s="80"/>
      <c r="G205" s="80"/>
      <c r="H205" s="84"/>
      <c r="I205" s="85"/>
      <c r="J205" s="85"/>
      <c r="K205" s="80"/>
      <c r="L205" s="82"/>
      <c r="M205" s="83"/>
      <c r="N205" s="71"/>
      <c r="O205" s="32"/>
      <c r="P205" s="34"/>
    </row>
    <row r="206" s="1" customFormat="1" customHeight="1" spans="1:16">
      <c r="A206" s="25"/>
      <c r="B206" s="80"/>
      <c r="C206" s="80"/>
      <c r="D206" s="80"/>
      <c r="E206" s="80"/>
      <c r="F206" s="80"/>
      <c r="G206" s="80"/>
      <c r="H206" s="84"/>
      <c r="I206" s="85"/>
      <c r="J206" s="80"/>
      <c r="K206" s="80"/>
      <c r="L206" s="82"/>
      <c r="M206" s="83"/>
      <c r="N206" s="32"/>
      <c r="O206" s="32"/>
      <c r="P206" s="34"/>
    </row>
    <row r="207" s="1" customFormat="1" customHeight="1" spans="1:16">
      <c r="A207" s="25"/>
      <c r="B207" s="80"/>
      <c r="C207" s="80"/>
      <c r="D207" s="80"/>
      <c r="E207" s="80"/>
      <c r="F207" s="80"/>
      <c r="G207" s="80"/>
      <c r="H207" s="84"/>
      <c r="I207" s="85"/>
      <c r="J207" s="85"/>
      <c r="K207" s="80"/>
      <c r="L207" s="82"/>
      <c r="M207" s="83"/>
      <c r="N207" s="32"/>
      <c r="O207" s="32"/>
      <c r="P207" s="34"/>
    </row>
    <row r="208" s="1" customFormat="1" customHeight="1" spans="1:16">
      <c r="A208" s="25"/>
      <c r="B208" s="80"/>
      <c r="C208" s="80"/>
      <c r="D208" s="80"/>
      <c r="E208" s="80"/>
      <c r="F208" s="80"/>
      <c r="G208" s="80"/>
      <c r="H208" s="84"/>
      <c r="I208" s="85"/>
      <c r="J208" s="85"/>
      <c r="K208" s="80"/>
      <c r="L208" s="82"/>
      <c r="M208" s="83"/>
      <c r="N208" s="32"/>
      <c r="O208" s="32"/>
      <c r="P208" s="34"/>
    </row>
    <row r="209" s="1" customFormat="1" customHeight="1" spans="1:16">
      <c r="A209" s="25"/>
      <c r="B209" s="80"/>
      <c r="C209" s="80"/>
      <c r="D209" s="80"/>
      <c r="E209" s="80"/>
      <c r="F209" s="80"/>
      <c r="G209" s="80"/>
      <c r="H209" s="84"/>
      <c r="I209" s="85"/>
      <c r="J209" s="80"/>
      <c r="K209" s="80"/>
      <c r="L209" s="82"/>
      <c r="M209" s="83"/>
      <c r="N209" s="32"/>
      <c r="O209" s="32"/>
      <c r="P209" s="34"/>
    </row>
    <row r="210" s="1" customFormat="1" customHeight="1" spans="1:16">
      <c r="A210" s="25"/>
      <c r="B210" s="80"/>
      <c r="C210" s="80"/>
      <c r="D210" s="80"/>
      <c r="E210" s="80"/>
      <c r="F210" s="80"/>
      <c r="G210" s="80"/>
      <c r="H210" s="84"/>
      <c r="I210" s="85"/>
      <c r="J210" s="85"/>
      <c r="K210" s="80"/>
      <c r="L210" s="82"/>
      <c r="M210" s="83"/>
      <c r="N210" s="71"/>
      <c r="O210" s="32"/>
      <c r="P210" s="34"/>
    </row>
    <row r="211" s="1" customFormat="1" customHeight="1" spans="1:16">
      <c r="A211" s="25"/>
      <c r="B211" s="80"/>
      <c r="C211" s="80"/>
      <c r="D211" s="80"/>
      <c r="E211" s="80"/>
      <c r="F211" s="80"/>
      <c r="G211" s="80"/>
      <c r="H211" s="84"/>
      <c r="I211" s="85"/>
      <c r="J211" s="80"/>
      <c r="K211" s="80"/>
      <c r="L211" s="82"/>
      <c r="M211" s="83"/>
      <c r="N211" s="32"/>
      <c r="O211" s="32"/>
      <c r="P211" s="34"/>
    </row>
    <row r="212" s="1" customFormat="1" customHeight="1" spans="1:16">
      <c r="A212" s="25"/>
      <c r="B212" s="80"/>
      <c r="C212" s="80"/>
      <c r="D212" s="80"/>
      <c r="E212" s="80"/>
      <c r="F212" s="80"/>
      <c r="G212" s="80"/>
      <c r="H212" s="84"/>
      <c r="I212" s="85"/>
      <c r="J212" s="80"/>
      <c r="K212" s="80"/>
      <c r="L212" s="82"/>
      <c r="M212" s="83"/>
      <c r="N212" s="32"/>
      <c r="O212" s="32"/>
      <c r="P212" s="34"/>
    </row>
    <row r="213" s="1" customFormat="1" customHeight="1" spans="1:16">
      <c r="A213" s="25"/>
      <c r="B213" s="80"/>
      <c r="C213" s="80"/>
      <c r="D213" s="80"/>
      <c r="E213" s="80"/>
      <c r="F213" s="80"/>
      <c r="G213" s="80"/>
      <c r="H213" s="84"/>
      <c r="I213" s="85"/>
      <c r="J213" s="80"/>
      <c r="K213" s="80"/>
      <c r="L213" s="82"/>
      <c r="M213" s="83"/>
      <c r="N213" s="32"/>
      <c r="O213" s="32"/>
      <c r="P213" s="34"/>
    </row>
    <row r="214" s="1" customFormat="1" customHeight="1" spans="1:16">
      <c r="A214" s="25"/>
      <c r="B214" s="80"/>
      <c r="C214" s="80"/>
      <c r="D214" s="80"/>
      <c r="E214" s="80"/>
      <c r="F214" s="80"/>
      <c r="G214" s="80"/>
      <c r="H214" s="84"/>
      <c r="I214" s="85"/>
      <c r="J214" s="80"/>
      <c r="K214" s="80"/>
      <c r="L214" s="82"/>
      <c r="M214" s="83"/>
      <c r="N214" s="71"/>
      <c r="O214" s="32"/>
      <c r="P214" s="34"/>
    </row>
    <row r="215" s="1" customFormat="1" customHeight="1" spans="1:16">
      <c r="A215" s="25"/>
      <c r="B215" s="80"/>
      <c r="C215" s="80"/>
      <c r="D215" s="80"/>
      <c r="E215" s="80"/>
      <c r="F215" s="80"/>
      <c r="G215" s="80"/>
      <c r="H215" s="84"/>
      <c r="I215" s="85"/>
      <c r="J215" s="85"/>
      <c r="K215" s="80"/>
      <c r="L215" s="82"/>
      <c r="M215" s="83"/>
      <c r="N215" s="32"/>
      <c r="O215" s="32"/>
      <c r="P215" s="34"/>
    </row>
    <row r="216" s="1" customFormat="1" customHeight="1" spans="1:16">
      <c r="A216" s="25"/>
      <c r="B216" s="80"/>
      <c r="C216" s="80"/>
      <c r="D216" s="80"/>
      <c r="E216" s="80"/>
      <c r="F216" s="80"/>
      <c r="G216" s="80"/>
      <c r="H216" s="84"/>
      <c r="I216" s="85"/>
      <c r="J216" s="85"/>
      <c r="K216" s="80"/>
      <c r="L216" s="82"/>
      <c r="M216" s="83"/>
      <c r="N216" s="71"/>
      <c r="O216" s="32"/>
      <c r="P216" s="34"/>
    </row>
    <row r="217" s="1" customFormat="1" customHeight="1" spans="1:16">
      <c r="A217" s="25"/>
      <c r="B217" s="80"/>
      <c r="C217" s="80"/>
      <c r="D217" s="80"/>
      <c r="E217" s="80"/>
      <c r="F217" s="80"/>
      <c r="G217" s="80"/>
      <c r="H217" s="84"/>
      <c r="I217" s="85"/>
      <c r="J217" s="85"/>
      <c r="K217" s="80"/>
      <c r="L217" s="82"/>
      <c r="M217" s="83"/>
      <c r="N217" s="32"/>
      <c r="O217" s="32"/>
      <c r="P217" s="34"/>
    </row>
    <row r="218" s="1" customFormat="1" customHeight="1" spans="1:16">
      <c r="A218" s="25"/>
      <c r="B218" s="80"/>
      <c r="C218" s="80"/>
      <c r="D218" s="80"/>
      <c r="E218" s="80"/>
      <c r="F218" s="80"/>
      <c r="G218" s="80"/>
      <c r="H218" s="84"/>
      <c r="I218" s="85"/>
      <c r="J218" s="85"/>
      <c r="K218" s="80"/>
      <c r="L218" s="82"/>
      <c r="M218" s="83"/>
      <c r="N218" s="71"/>
      <c r="O218" s="32"/>
      <c r="P218" s="34"/>
    </row>
    <row r="219" s="1" customFormat="1" customHeight="1" spans="1:16">
      <c r="A219" s="25"/>
      <c r="B219" s="80"/>
      <c r="C219" s="80"/>
      <c r="D219" s="80"/>
      <c r="E219" s="80"/>
      <c r="F219" s="80"/>
      <c r="G219" s="80"/>
      <c r="H219" s="84"/>
      <c r="I219" s="85"/>
      <c r="J219" s="85"/>
      <c r="K219" s="80"/>
      <c r="L219" s="82"/>
      <c r="M219" s="83"/>
      <c r="N219" s="32"/>
      <c r="O219" s="32"/>
      <c r="P219" s="34"/>
    </row>
    <row r="220" s="1" customFormat="1" customHeight="1" spans="1:16">
      <c r="A220" s="25"/>
      <c r="B220" s="80"/>
      <c r="C220" s="80"/>
      <c r="D220" s="80"/>
      <c r="E220" s="80"/>
      <c r="F220" s="80"/>
      <c r="G220" s="80"/>
      <c r="H220" s="84"/>
      <c r="I220" s="85"/>
      <c r="J220" s="85"/>
      <c r="K220" s="80"/>
      <c r="L220" s="82"/>
      <c r="M220" s="83"/>
      <c r="N220" s="32"/>
      <c r="O220" s="32"/>
      <c r="P220" s="34"/>
    </row>
    <row r="221" s="1" customFormat="1" customHeight="1" spans="1:16">
      <c r="A221" s="25"/>
      <c r="B221" s="80"/>
      <c r="C221" s="80"/>
      <c r="D221" s="80"/>
      <c r="E221" s="80"/>
      <c r="F221" s="80"/>
      <c r="G221" s="80"/>
      <c r="H221" s="84"/>
      <c r="I221" s="85"/>
      <c r="J221" s="85"/>
      <c r="K221" s="80"/>
      <c r="L221" s="82"/>
      <c r="M221" s="83"/>
      <c r="N221" s="32"/>
      <c r="O221" s="32"/>
      <c r="P221" s="34"/>
    </row>
    <row r="222" s="1" customFormat="1" customHeight="1" spans="1:16">
      <c r="A222" s="25"/>
      <c r="B222" s="80"/>
      <c r="C222" s="80"/>
      <c r="D222" s="80"/>
      <c r="E222" s="80"/>
      <c r="F222" s="80"/>
      <c r="G222" s="80"/>
      <c r="H222" s="84"/>
      <c r="I222" s="85"/>
      <c r="J222" s="80"/>
      <c r="K222" s="80"/>
      <c r="L222" s="82"/>
      <c r="M222" s="83"/>
      <c r="N222" s="32"/>
      <c r="O222" s="32"/>
      <c r="P222" s="34"/>
    </row>
    <row r="223" s="1" customFormat="1" customHeight="1" spans="1:16">
      <c r="A223" s="25"/>
      <c r="B223" s="80"/>
      <c r="C223" s="80"/>
      <c r="D223" s="80"/>
      <c r="E223" s="80"/>
      <c r="F223" s="80"/>
      <c r="G223" s="80"/>
      <c r="H223" s="84"/>
      <c r="I223" s="85"/>
      <c r="J223" s="85"/>
      <c r="K223" s="80"/>
      <c r="L223" s="82"/>
      <c r="M223" s="83"/>
      <c r="N223" s="71"/>
      <c r="O223" s="32"/>
      <c r="P223" s="34"/>
    </row>
    <row r="224" s="1" customFormat="1" customHeight="1" spans="1:16">
      <c r="A224" s="25"/>
      <c r="B224" s="80"/>
      <c r="C224" s="80"/>
      <c r="D224" s="80"/>
      <c r="E224" s="80"/>
      <c r="F224" s="80"/>
      <c r="G224" s="80"/>
      <c r="H224" s="84"/>
      <c r="I224" s="85"/>
      <c r="J224" s="80"/>
      <c r="K224" s="80"/>
      <c r="L224" s="82"/>
      <c r="M224" s="83"/>
      <c r="N224" s="32"/>
      <c r="O224" s="32"/>
      <c r="P224" s="34"/>
    </row>
    <row r="225" s="1" customFormat="1" customHeight="1" spans="1:16">
      <c r="A225" s="25"/>
      <c r="B225" s="80"/>
      <c r="C225" s="80"/>
      <c r="D225" s="80"/>
      <c r="E225" s="80"/>
      <c r="F225" s="80"/>
      <c r="G225" s="80"/>
      <c r="H225" s="84"/>
      <c r="I225" s="85"/>
      <c r="J225" s="85"/>
      <c r="K225" s="80"/>
      <c r="L225" s="82"/>
      <c r="M225" s="83"/>
      <c r="N225" s="71"/>
      <c r="O225" s="32"/>
      <c r="P225" s="34"/>
    </row>
    <row r="226" s="1" customFormat="1" customHeight="1" spans="1:16">
      <c r="A226" s="25"/>
      <c r="B226" s="80"/>
      <c r="C226" s="80"/>
      <c r="D226" s="80"/>
      <c r="E226" s="80"/>
      <c r="F226" s="80"/>
      <c r="G226" s="80"/>
      <c r="H226" s="84"/>
      <c r="I226" s="85"/>
      <c r="J226" s="80"/>
      <c r="K226" s="80"/>
      <c r="L226" s="82"/>
      <c r="M226" s="83"/>
      <c r="N226" s="32"/>
      <c r="O226" s="32"/>
      <c r="P226" s="34"/>
    </row>
    <row r="227" s="1" customFormat="1" customHeight="1" spans="1:16">
      <c r="A227" s="25"/>
      <c r="B227" s="80"/>
      <c r="C227" s="80"/>
      <c r="D227" s="80"/>
      <c r="E227" s="80"/>
      <c r="F227" s="80"/>
      <c r="G227" s="80"/>
      <c r="H227" s="84"/>
      <c r="I227" s="85"/>
      <c r="J227" s="80"/>
      <c r="K227" s="80"/>
      <c r="L227" s="82"/>
      <c r="M227" s="83"/>
      <c r="N227" s="71"/>
      <c r="O227" s="32"/>
      <c r="P227" s="34"/>
    </row>
    <row r="228" s="1" customFormat="1" customHeight="1" spans="1:16">
      <c r="A228" s="25"/>
      <c r="B228" s="80"/>
      <c r="C228" s="80"/>
      <c r="D228" s="88"/>
      <c r="E228" s="80"/>
      <c r="F228" s="88"/>
      <c r="G228" s="88"/>
      <c r="H228" s="84"/>
      <c r="I228" s="89"/>
      <c r="J228" s="80"/>
      <c r="K228" s="88"/>
      <c r="L228" s="82"/>
      <c r="M228" s="83"/>
      <c r="N228" s="71"/>
      <c r="O228" s="32"/>
      <c r="P228" s="34"/>
    </row>
    <row r="229" s="1" customFormat="1" customHeight="1" spans="1:16">
      <c r="A229" s="25"/>
      <c r="B229" s="80"/>
      <c r="C229" s="80"/>
      <c r="D229" s="80"/>
      <c r="E229" s="80"/>
      <c r="F229" s="80"/>
      <c r="G229" s="80"/>
      <c r="H229" s="84"/>
      <c r="I229" s="85"/>
      <c r="J229" s="85"/>
      <c r="K229" s="80"/>
      <c r="L229" s="82"/>
      <c r="M229" s="83"/>
      <c r="N229" s="32"/>
      <c r="O229" s="32"/>
      <c r="P229" s="34"/>
    </row>
    <row r="230" s="1" customFormat="1" customHeight="1" spans="1:16">
      <c r="A230" s="25"/>
      <c r="B230" s="80"/>
      <c r="C230" s="80"/>
      <c r="D230" s="80"/>
      <c r="E230" s="80"/>
      <c r="F230" s="80"/>
      <c r="G230" s="80"/>
      <c r="H230" s="84"/>
      <c r="I230" s="85"/>
      <c r="J230" s="80"/>
      <c r="K230" s="80"/>
      <c r="L230" s="82"/>
      <c r="M230" s="83"/>
      <c r="N230" s="32"/>
      <c r="O230" s="32"/>
      <c r="P230" s="34"/>
    </row>
    <row r="231" s="1" customFormat="1" customHeight="1" spans="1:16">
      <c r="A231" s="25"/>
      <c r="B231" s="80"/>
      <c r="C231" s="80"/>
      <c r="D231" s="80"/>
      <c r="E231" s="80"/>
      <c r="F231" s="80"/>
      <c r="G231" s="80"/>
      <c r="H231" s="84"/>
      <c r="I231" s="85"/>
      <c r="J231" s="80"/>
      <c r="K231" s="80"/>
      <c r="L231" s="82"/>
      <c r="M231" s="83"/>
      <c r="N231" s="32"/>
      <c r="O231" s="32"/>
      <c r="P231" s="34"/>
    </row>
    <row r="232" s="1" customFormat="1" customHeight="1" spans="1:16">
      <c r="A232" s="25"/>
      <c r="B232" s="80"/>
      <c r="C232" s="80"/>
      <c r="D232" s="80"/>
      <c r="E232" s="80"/>
      <c r="F232" s="80"/>
      <c r="G232" s="80"/>
      <c r="H232" s="84"/>
      <c r="I232" s="85"/>
      <c r="J232" s="80"/>
      <c r="K232" s="80"/>
      <c r="L232" s="82"/>
      <c r="M232" s="83"/>
      <c r="N232" s="32"/>
      <c r="O232" s="32"/>
      <c r="P232" s="34"/>
    </row>
    <row r="233" s="1" customFormat="1" customHeight="1" spans="1:16">
      <c r="A233" s="25"/>
      <c r="B233" s="80"/>
      <c r="C233" s="80"/>
      <c r="D233" s="80"/>
      <c r="E233" s="80"/>
      <c r="F233" s="80"/>
      <c r="G233" s="80"/>
      <c r="H233" s="84"/>
      <c r="I233" s="85"/>
      <c r="J233" s="80"/>
      <c r="K233" s="80"/>
      <c r="L233" s="82"/>
      <c r="M233" s="83"/>
      <c r="N233" s="32"/>
      <c r="O233" s="32"/>
      <c r="P233" s="34"/>
    </row>
    <row r="234" s="1" customFormat="1" customHeight="1" spans="1:16">
      <c r="A234" s="25"/>
      <c r="B234" s="80"/>
      <c r="C234" s="80"/>
      <c r="D234" s="80"/>
      <c r="E234" s="80"/>
      <c r="F234" s="80"/>
      <c r="G234" s="80"/>
      <c r="H234" s="84"/>
      <c r="I234" s="85"/>
      <c r="J234" s="80"/>
      <c r="K234" s="80"/>
      <c r="L234" s="82"/>
      <c r="M234" s="83"/>
      <c r="N234" s="32"/>
      <c r="O234" s="32"/>
      <c r="P234" s="34"/>
    </row>
    <row r="235" s="1" customFormat="1" customHeight="1" spans="1:16">
      <c r="A235" s="25"/>
      <c r="B235" s="80"/>
      <c r="C235" s="80"/>
      <c r="D235" s="80"/>
      <c r="E235" s="80"/>
      <c r="F235" s="80"/>
      <c r="G235" s="80"/>
      <c r="H235" s="84"/>
      <c r="I235" s="85"/>
      <c r="J235" s="85"/>
      <c r="K235" s="80"/>
      <c r="L235" s="82"/>
      <c r="M235" s="83"/>
      <c r="N235" s="32"/>
      <c r="O235" s="32"/>
      <c r="P235" s="34"/>
    </row>
    <row r="236" s="1" customFormat="1" customHeight="1" spans="1:16">
      <c r="A236" s="25"/>
      <c r="B236" s="80"/>
      <c r="C236" s="80"/>
      <c r="D236" s="80"/>
      <c r="E236" s="80"/>
      <c r="F236" s="80"/>
      <c r="G236" s="80"/>
      <c r="H236" s="84"/>
      <c r="I236" s="85"/>
      <c r="J236" s="85"/>
      <c r="K236" s="80"/>
      <c r="L236" s="82"/>
      <c r="M236" s="83"/>
      <c r="N236" s="32"/>
      <c r="O236" s="32"/>
      <c r="P236" s="34"/>
    </row>
    <row r="237" s="1" customFormat="1" customHeight="1" spans="1:16">
      <c r="A237" s="25"/>
      <c r="B237" s="80"/>
      <c r="C237" s="80"/>
      <c r="D237" s="80"/>
      <c r="E237" s="80"/>
      <c r="F237" s="80"/>
      <c r="G237" s="80"/>
      <c r="H237" s="84"/>
      <c r="I237" s="85"/>
      <c r="J237" s="85"/>
      <c r="K237" s="80"/>
      <c r="L237" s="82"/>
      <c r="M237" s="83"/>
      <c r="N237" s="32"/>
      <c r="O237" s="32"/>
      <c r="P237" s="34"/>
    </row>
    <row r="238" s="1" customFormat="1" customHeight="1" spans="1:16">
      <c r="A238" s="25"/>
      <c r="B238" s="80"/>
      <c r="C238" s="80"/>
      <c r="D238" s="80"/>
      <c r="E238" s="80"/>
      <c r="F238" s="80"/>
      <c r="G238" s="80"/>
      <c r="H238" s="84"/>
      <c r="I238" s="85"/>
      <c r="J238" s="85"/>
      <c r="K238" s="80"/>
      <c r="L238" s="82"/>
      <c r="M238" s="83"/>
      <c r="N238" s="71"/>
      <c r="O238" s="32"/>
      <c r="P238" s="34"/>
    </row>
    <row r="239" s="1" customFormat="1" customHeight="1" spans="1:16">
      <c r="A239" s="25"/>
      <c r="B239" s="80"/>
      <c r="C239" s="80"/>
      <c r="D239" s="80"/>
      <c r="E239" s="80"/>
      <c r="F239" s="80"/>
      <c r="G239" s="80"/>
      <c r="H239" s="84"/>
      <c r="I239" s="85"/>
      <c r="J239" s="85"/>
      <c r="K239" s="80"/>
      <c r="L239" s="82"/>
      <c r="M239" s="83"/>
      <c r="N239" s="32"/>
      <c r="O239" s="32"/>
      <c r="P239" s="34"/>
    </row>
    <row r="240" s="1" customFormat="1" customHeight="1" spans="1:16">
      <c r="A240" s="25"/>
      <c r="B240" s="80"/>
      <c r="C240" s="80"/>
      <c r="D240" s="80"/>
      <c r="E240" s="80"/>
      <c r="F240" s="80"/>
      <c r="G240" s="80"/>
      <c r="H240" s="84"/>
      <c r="I240" s="85"/>
      <c r="J240" s="85"/>
      <c r="K240" s="80"/>
      <c r="L240" s="82"/>
      <c r="M240" s="83"/>
      <c r="N240" s="32"/>
      <c r="O240" s="32"/>
      <c r="P240" s="34"/>
    </row>
    <row r="241" s="1" customFormat="1" customHeight="1" spans="1:16">
      <c r="A241" s="25"/>
      <c r="B241" s="80"/>
      <c r="C241" s="80"/>
      <c r="D241" s="80"/>
      <c r="E241" s="80"/>
      <c r="F241" s="80"/>
      <c r="G241" s="80"/>
      <c r="H241" s="84"/>
      <c r="I241" s="85"/>
      <c r="J241" s="80"/>
      <c r="K241" s="80"/>
      <c r="L241" s="82"/>
      <c r="M241" s="83"/>
      <c r="N241" s="32"/>
      <c r="O241" s="32"/>
      <c r="P241" s="34"/>
    </row>
    <row r="242" s="1" customFormat="1" customHeight="1" spans="1:16">
      <c r="A242" s="25"/>
      <c r="B242" s="80"/>
      <c r="C242" s="80"/>
      <c r="D242" s="80"/>
      <c r="E242" s="80"/>
      <c r="F242" s="80"/>
      <c r="G242" s="80"/>
      <c r="H242" s="84"/>
      <c r="I242" s="85"/>
      <c r="J242" s="80"/>
      <c r="K242" s="80"/>
      <c r="L242" s="82"/>
      <c r="M242" s="83"/>
      <c r="N242" s="32"/>
      <c r="O242" s="32"/>
      <c r="P242" s="34"/>
    </row>
    <row r="243" s="1" customFormat="1" customHeight="1" spans="1:16">
      <c r="A243" s="25"/>
      <c r="B243" s="80"/>
      <c r="C243" s="80"/>
      <c r="D243" s="80"/>
      <c r="E243" s="80"/>
      <c r="F243" s="80"/>
      <c r="G243" s="80"/>
      <c r="H243" s="84"/>
      <c r="I243" s="85"/>
      <c r="J243" s="80"/>
      <c r="K243" s="80"/>
      <c r="L243" s="82"/>
      <c r="M243" s="83"/>
      <c r="N243" s="32"/>
      <c r="O243" s="32"/>
      <c r="P243" s="34"/>
    </row>
    <row r="244" s="1" customFormat="1" customHeight="1" spans="1:16">
      <c r="A244" s="25"/>
      <c r="B244" s="80"/>
      <c r="C244" s="80"/>
      <c r="D244" s="80"/>
      <c r="E244" s="80"/>
      <c r="F244" s="80"/>
      <c r="G244" s="80"/>
      <c r="H244" s="84"/>
      <c r="I244" s="85"/>
      <c r="J244" s="85"/>
      <c r="K244" s="80"/>
      <c r="L244" s="82"/>
      <c r="M244" s="83"/>
      <c r="N244" s="32"/>
      <c r="O244" s="32"/>
      <c r="P244" s="34"/>
    </row>
    <row r="245" s="1" customFormat="1" customHeight="1" spans="1:16">
      <c r="A245" s="25"/>
      <c r="B245" s="80"/>
      <c r="C245" s="80"/>
      <c r="D245" s="80"/>
      <c r="E245" s="80"/>
      <c r="F245" s="80"/>
      <c r="G245" s="80"/>
      <c r="H245" s="84"/>
      <c r="I245" s="85"/>
      <c r="J245" s="80"/>
      <c r="K245" s="80"/>
      <c r="L245" s="82"/>
      <c r="M245" s="83"/>
      <c r="N245" s="32"/>
      <c r="O245" s="32"/>
      <c r="P245" s="34"/>
    </row>
    <row r="246" s="1" customFormat="1" customHeight="1" spans="1:16">
      <c r="A246" s="25"/>
      <c r="B246" s="80"/>
      <c r="C246" s="80"/>
      <c r="D246" s="80"/>
      <c r="E246" s="80"/>
      <c r="F246" s="80"/>
      <c r="G246" s="80"/>
      <c r="H246" s="84"/>
      <c r="I246" s="85"/>
      <c r="J246" s="85"/>
      <c r="K246" s="80"/>
      <c r="L246" s="82"/>
      <c r="M246" s="83"/>
      <c r="N246" s="71"/>
      <c r="O246" s="32"/>
      <c r="P246" s="34"/>
    </row>
    <row r="247" s="1" customFormat="1" customHeight="1" spans="1:16">
      <c r="A247" s="25"/>
      <c r="B247" s="80"/>
      <c r="C247" s="80"/>
      <c r="D247" s="80"/>
      <c r="E247" s="80"/>
      <c r="F247" s="80"/>
      <c r="G247" s="80"/>
      <c r="H247" s="84"/>
      <c r="I247" s="85"/>
      <c r="J247" s="80"/>
      <c r="K247" s="80"/>
      <c r="L247" s="82"/>
      <c r="M247" s="83"/>
      <c r="N247" s="32"/>
      <c r="O247" s="32"/>
      <c r="P247" s="34"/>
    </row>
    <row r="248" s="1" customFormat="1" customHeight="1" spans="1:16">
      <c r="A248" s="25"/>
      <c r="B248" s="80"/>
      <c r="C248" s="80"/>
      <c r="D248" s="80"/>
      <c r="E248" s="80"/>
      <c r="F248" s="80"/>
      <c r="G248" s="80"/>
      <c r="H248" s="84"/>
      <c r="I248" s="85"/>
      <c r="J248" s="80"/>
      <c r="K248" s="80"/>
      <c r="L248" s="82"/>
      <c r="M248" s="83"/>
      <c r="N248" s="32"/>
      <c r="O248" s="32"/>
      <c r="P248" s="34"/>
    </row>
    <row r="249" s="1" customFormat="1" customHeight="1" spans="1:16">
      <c r="A249" s="25"/>
      <c r="B249" s="80"/>
      <c r="C249" s="80"/>
      <c r="D249" s="80"/>
      <c r="E249" s="80"/>
      <c r="F249" s="80"/>
      <c r="G249" s="80"/>
      <c r="H249" s="84"/>
      <c r="I249" s="85"/>
      <c r="J249" s="85"/>
      <c r="K249" s="80"/>
      <c r="L249" s="82"/>
      <c r="M249" s="83"/>
      <c r="N249" s="32"/>
      <c r="O249" s="32"/>
      <c r="P249" s="34"/>
    </row>
    <row r="250" s="1" customFormat="1" customHeight="1" spans="1:16">
      <c r="A250" s="25"/>
      <c r="B250" s="80"/>
      <c r="C250" s="80"/>
      <c r="D250" s="80"/>
      <c r="E250" s="80"/>
      <c r="F250" s="80"/>
      <c r="G250" s="80"/>
      <c r="H250" s="84"/>
      <c r="I250" s="85"/>
      <c r="J250" s="85"/>
      <c r="K250" s="80"/>
      <c r="L250" s="82"/>
      <c r="M250" s="83"/>
      <c r="N250" s="32"/>
      <c r="O250" s="32"/>
      <c r="P250" s="34"/>
    </row>
    <row r="251" s="1" customFormat="1" customHeight="1" spans="1:16">
      <c r="A251" s="25"/>
      <c r="B251" s="80"/>
      <c r="C251" s="80"/>
      <c r="D251" s="80"/>
      <c r="E251" s="80"/>
      <c r="F251" s="80"/>
      <c r="G251" s="80"/>
      <c r="H251" s="84"/>
      <c r="I251" s="85"/>
      <c r="J251" s="85"/>
      <c r="K251" s="80"/>
      <c r="L251" s="82"/>
      <c r="M251" s="83"/>
      <c r="N251" s="71"/>
      <c r="O251" s="32"/>
      <c r="P251" s="34"/>
    </row>
    <row r="252" s="1" customFormat="1" customHeight="1" spans="1:16">
      <c r="A252" s="25"/>
      <c r="B252" s="80"/>
      <c r="C252" s="80"/>
      <c r="D252" s="80"/>
      <c r="E252" s="80"/>
      <c r="F252" s="80"/>
      <c r="G252" s="80"/>
      <c r="H252" s="84"/>
      <c r="I252" s="85"/>
      <c r="J252" s="85"/>
      <c r="K252" s="80"/>
      <c r="L252" s="82"/>
      <c r="M252" s="83"/>
      <c r="N252" s="71"/>
      <c r="O252" s="32"/>
      <c r="P252" s="34"/>
    </row>
    <row r="253" s="1" customFormat="1" customHeight="1" spans="1:16">
      <c r="A253" s="25"/>
      <c r="B253" s="80"/>
      <c r="C253" s="80"/>
      <c r="D253" s="80"/>
      <c r="E253" s="80"/>
      <c r="F253" s="80"/>
      <c r="G253" s="80"/>
      <c r="H253" s="84"/>
      <c r="I253" s="85"/>
      <c r="J253" s="80"/>
      <c r="K253" s="80"/>
      <c r="L253" s="82"/>
      <c r="M253" s="83"/>
      <c r="N253" s="32"/>
      <c r="O253" s="32"/>
      <c r="P253" s="34"/>
    </row>
    <row r="254" s="1" customFormat="1" customHeight="1" spans="1:16">
      <c r="A254" s="25"/>
      <c r="B254" s="80"/>
      <c r="C254" s="80"/>
      <c r="D254" s="80"/>
      <c r="E254" s="80"/>
      <c r="F254" s="80"/>
      <c r="G254" s="80"/>
      <c r="H254" s="84"/>
      <c r="I254" s="85"/>
      <c r="J254" s="80"/>
      <c r="K254" s="80"/>
      <c r="L254" s="82"/>
      <c r="M254" s="83"/>
      <c r="N254" s="71"/>
      <c r="O254" s="32"/>
      <c r="P254" s="34"/>
    </row>
    <row r="255" s="1" customFormat="1" customHeight="1" spans="1:16">
      <c r="A255" s="25"/>
      <c r="B255" s="80"/>
      <c r="C255" s="80"/>
      <c r="D255" s="80"/>
      <c r="E255" s="80"/>
      <c r="F255" s="80"/>
      <c r="G255" s="80"/>
      <c r="H255" s="84"/>
      <c r="I255" s="85"/>
      <c r="J255" s="80"/>
      <c r="K255" s="80"/>
      <c r="L255" s="82"/>
      <c r="M255" s="83"/>
      <c r="N255" s="71"/>
      <c r="O255" s="32"/>
      <c r="P255" s="34"/>
    </row>
    <row r="256" s="1" customFormat="1" customHeight="1" spans="1:16">
      <c r="A256" s="25"/>
      <c r="B256" s="80"/>
      <c r="C256" s="80"/>
      <c r="D256" s="80"/>
      <c r="E256" s="80"/>
      <c r="F256" s="80"/>
      <c r="G256" s="80"/>
      <c r="H256" s="84"/>
      <c r="I256" s="85"/>
      <c r="J256" s="80"/>
      <c r="K256" s="80"/>
      <c r="L256" s="82"/>
      <c r="M256" s="83"/>
      <c r="N256" s="71"/>
      <c r="O256" s="32"/>
      <c r="P256" s="34"/>
    </row>
    <row r="257" s="1" customFormat="1" customHeight="1" spans="1:16">
      <c r="A257" s="25"/>
      <c r="B257" s="80"/>
      <c r="C257" s="80"/>
      <c r="D257" s="80"/>
      <c r="E257" s="80"/>
      <c r="F257" s="80"/>
      <c r="G257" s="80"/>
      <c r="H257" s="84"/>
      <c r="I257" s="85"/>
      <c r="J257" s="80"/>
      <c r="K257" s="80"/>
      <c r="L257" s="82"/>
      <c r="M257" s="83"/>
      <c r="N257" s="32"/>
      <c r="O257" s="32"/>
      <c r="P257" s="34"/>
    </row>
    <row r="258" s="1" customFormat="1" customHeight="1" spans="1:16">
      <c r="A258" s="25"/>
      <c r="B258" s="80"/>
      <c r="C258" s="80"/>
      <c r="D258" s="80"/>
      <c r="E258" s="80"/>
      <c r="F258" s="80"/>
      <c r="G258" s="80"/>
      <c r="H258" s="84"/>
      <c r="I258" s="85"/>
      <c r="J258" s="80"/>
      <c r="K258" s="80"/>
      <c r="L258" s="82"/>
      <c r="M258" s="83"/>
      <c r="N258" s="71"/>
      <c r="O258" s="32"/>
      <c r="P258" s="34"/>
    </row>
    <row r="259" s="1" customFormat="1" customHeight="1" spans="1:16">
      <c r="A259" s="25"/>
      <c r="B259" s="80"/>
      <c r="C259" s="80"/>
      <c r="D259" s="80"/>
      <c r="E259" s="80"/>
      <c r="F259" s="80"/>
      <c r="G259" s="80"/>
      <c r="H259" s="84"/>
      <c r="I259" s="85"/>
      <c r="J259" s="85"/>
      <c r="K259" s="80"/>
      <c r="L259" s="82"/>
      <c r="M259" s="83"/>
      <c r="N259" s="32"/>
      <c r="O259" s="32"/>
      <c r="P259" s="34"/>
    </row>
    <row r="260" s="1" customFormat="1" customHeight="1" spans="1:16">
      <c r="A260" s="25"/>
      <c r="B260" s="80"/>
      <c r="C260" s="80"/>
      <c r="D260" s="80"/>
      <c r="E260" s="80"/>
      <c r="F260" s="80"/>
      <c r="G260" s="80"/>
      <c r="H260" s="84"/>
      <c r="I260" s="85"/>
      <c r="J260" s="85"/>
      <c r="K260" s="80"/>
      <c r="L260" s="82"/>
      <c r="M260" s="83"/>
      <c r="N260" s="32"/>
      <c r="O260" s="32"/>
      <c r="P260" s="34"/>
    </row>
    <row r="261" s="1" customFormat="1" customHeight="1" spans="1:16">
      <c r="A261" s="25"/>
      <c r="B261" s="80"/>
      <c r="C261" s="80"/>
      <c r="D261" s="80"/>
      <c r="E261" s="80"/>
      <c r="F261" s="80"/>
      <c r="G261" s="80"/>
      <c r="H261" s="84"/>
      <c r="I261" s="85"/>
      <c r="J261" s="80"/>
      <c r="K261" s="80"/>
      <c r="L261" s="82"/>
      <c r="M261" s="83"/>
      <c r="N261" s="71"/>
      <c r="O261" s="32"/>
      <c r="P261" s="34"/>
    </row>
    <row r="262" s="1" customFormat="1" customHeight="1" spans="1:16">
      <c r="A262" s="25"/>
      <c r="B262" s="80"/>
      <c r="C262" s="80"/>
      <c r="D262" s="80"/>
      <c r="E262" s="80"/>
      <c r="F262" s="80"/>
      <c r="G262" s="80"/>
      <c r="H262" s="84"/>
      <c r="I262" s="85"/>
      <c r="J262" s="80"/>
      <c r="K262" s="80"/>
      <c r="L262" s="82"/>
      <c r="M262" s="83"/>
      <c r="N262" s="71"/>
      <c r="O262" s="32"/>
      <c r="P262" s="34"/>
    </row>
    <row r="263" s="1" customFormat="1" customHeight="1" spans="1:16">
      <c r="A263" s="25"/>
      <c r="B263" s="80"/>
      <c r="C263" s="80"/>
      <c r="D263" s="80"/>
      <c r="E263" s="80"/>
      <c r="F263" s="80"/>
      <c r="G263" s="80"/>
      <c r="H263" s="84"/>
      <c r="I263" s="85"/>
      <c r="J263" s="80"/>
      <c r="K263" s="80"/>
      <c r="L263" s="82"/>
      <c r="M263" s="83"/>
      <c r="N263" s="71"/>
      <c r="O263" s="32"/>
      <c r="P263" s="34"/>
    </row>
    <row r="264" s="1" customFormat="1" customHeight="1" spans="1:16">
      <c r="A264" s="25"/>
      <c r="B264" s="80"/>
      <c r="C264" s="80"/>
      <c r="D264" s="80"/>
      <c r="E264" s="80"/>
      <c r="F264" s="80"/>
      <c r="G264" s="80"/>
      <c r="H264" s="84"/>
      <c r="I264" s="85"/>
      <c r="J264" s="85"/>
      <c r="K264" s="80"/>
      <c r="L264" s="82"/>
      <c r="M264" s="83"/>
      <c r="N264" s="71"/>
      <c r="O264" s="32"/>
      <c r="P264" s="34"/>
    </row>
    <row r="265" s="1" customFormat="1" customHeight="1" spans="1:16">
      <c r="A265" s="25"/>
      <c r="B265" s="80"/>
      <c r="C265" s="80"/>
      <c r="D265" s="80"/>
      <c r="E265" s="80"/>
      <c r="F265" s="80"/>
      <c r="G265" s="80"/>
      <c r="H265" s="84"/>
      <c r="I265" s="85"/>
      <c r="J265" s="80"/>
      <c r="K265" s="80"/>
      <c r="L265" s="82"/>
      <c r="M265" s="83"/>
      <c r="N265" s="71"/>
      <c r="O265" s="32"/>
      <c r="P265" s="34"/>
    </row>
    <row r="266" s="1" customFormat="1" customHeight="1" spans="1:16">
      <c r="A266" s="25"/>
      <c r="B266" s="80"/>
      <c r="C266" s="80"/>
      <c r="D266" s="80"/>
      <c r="E266" s="80"/>
      <c r="F266" s="80"/>
      <c r="G266" s="80"/>
      <c r="H266" s="84"/>
      <c r="I266" s="85"/>
      <c r="J266" s="80"/>
      <c r="K266" s="80"/>
      <c r="L266" s="82"/>
      <c r="M266" s="83"/>
      <c r="N266" s="32"/>
      <c r="O266" s="32"/>
      <c r="P266" s="34"/>
    </row>
    <row r="267" s="1" customFormat="1" customHeight="1" spans="1:16">
      <c r="A267" s="25"/>
      <c r="B267" s="80"/>
      <c r="C267" s="80"/>
      <c r="D267" s="80"/>
      <c r="E267" s="80"/>
      <c r="F267" s="80"/>
      <c r="G267" s="80"/>
      <c r="H267" s="84"/>
      <c r="I267" s="85"/>
      <c r="J267" s="80"/>
      <c r="K267" s="80"/>
      <c r="L267" s="82"/>
      <c r="M267" s="83"/>
      <c r="N267" s="32"/>
      <c r="O267" s="32"/>
      <c r="P267" s="34"/>
    </row>
    <row r="268" s="1" customFormat="1" customHeight="1" spans="1:16">
      <c r="A268" s="25"/>
      <c r="B268" s="80"/>
      <c r="C268" s="80"/>
      <c r="D268" s="80"/>
      <c r="E268" s="80"/>
      <c r="F268" s="80"/>
      <c r="G268" s="80"/>
      <c r="H268" s="84"/>
      <c r="I268" s="85"/>
      <c r="J268" s="80"/>
      <c r="K268" s="80"/>
      <c r="L268" s="82"/>
      <c r="M268" s="83"/>
      <c r="N268" s="71"/>
      <c r="O268" s="32"/>
      <c r="P268" s="34"/>
    </row>
    <row r="269" s="1" customFormat="1" customHeight="1" spans="1:16">
      <c r="A269" s="25"/>
      <c r="B269" s="80"/>
      <c r="C269" s="80"/>
      <c r="D269" s="80"/>
      <c r="E269" s="80"/>
      <c r="F269" s="80"/>
      <c r="G269" s="80"/>
      <c r="H269" s="84"/>
      <c r="I269" s="85"/>
      <c r="J269" s="80"/>
      <c r="K269" s="80"/>
      <c r="L269" s="82"/>
      <c r="M269" s="83"/>
      <c r="N269" s="71"/>
      <c r="O269" s="32"/>
      <c r="P269" s="34"/>
    </row>
    <row r="270" s="1" customFormat="1" customHeight="1" spans="1:16">
      <c r="A270" s="25"/>
      <c r="B270" s="80"/>
      <c r="C270" s="80"/>
      <c r="D270" s="80"/>
      <c r="E270" s="80"/>
      <c r="F270" s="80"/>
      <c r="G270" s="80"/>
      <c r="H270" s="84"/>
      <c r="I270" s="85"/>
      <c r="J270" s="85"/>
      <c r="K270" s="80"/>
      <c r="L270" s="82"/>
      <c r="M270" s="83"/>
      <c r="N270" s="71"/>
      <c r="O270" s="32"/>
      <c r="P270" s="34"/>
    </row>
    <row r="271" s="1" customFormat="1" customHeight="1" spans="1:16">
      <c r="A271" s="25"/>
      <c r="B271" s="80"/>
      <c r="C271" s="80"/>
      <c r="D271" s="80"/>
      <c r="E271" s="80"/>
      <c r="F271" s="80"/>
      <c r="G271" s="80"/>
      <c r="H271" s="84"/>
      <c r="I271" s="85"/>
      <c r="J271" s="80"/>
      <c r="K271" s="80"/>
      <c r="L271" s="82"/>
      <c r="M271" s="83"/>
      <c r="N271" s="71"/>
      <c r="O271" s="32"/>
      <c r="P271" s="34"/>
    </row>
    <row r="272" s="1" customFormat="1" customHeight="1" spans="1:16">
      <c r="A272" s="25"/>
      <c r="B272" s="80"/>
      <c r="C272" s="80"/>
      <c r="D272" s="80"/>
      <c r="E272" s="80"/>
      <c r="F272" s="80"/>
      <c r="G272" s="80"/>
      <c r="H272" s="84"/>
      <c r="I272" s="85"/>
      <c r="J272" s="80"/>
      <c r="K272" s="80"/>
      <c r="L272" s="82"/>
      <c r="M272" s="83"/>
      <c r="N272" s="71"/>
      <c r="O272" s="32"/>
      <c r="P272" s="34"/>
    </row>
    <row r="273" s="1" customFormat="1" customHeight="1" spans="1:16">
      <c r="A273" s="25"/>
      <c r="B273" s="80"/>
      <c r="C273" s="80"/>
      <c r="D273" s="80"/>
      <c r="E273" s="80"/>
      <c r="F273" s="80"/>
      <c r="G273" s="80"/>
      <c r="H273" s="84"/>
      <c r="I273" s="85"/>
      <c r="J273" s="80"/>
      <c r="K273" s="80"/>
      <c r="L273" s="82"/>
      <c r="M273" s="83"/>
      <c r="N273" s="71"/>
      <c r="O273" s="32"/>
      <c r="P273" s="34"/>
    </row>
    <row r="274" s="1" customFormat="1" customHeight="1" spans="1:16">
      <c r="A274" s="25"/>
      <c r="B274" s="80"/>
      <c r="C274" s="80"/>
      <c r="D274" s="80"/>
      <c r="E274" s="80"/>
      <c r="F274" s="80"/>
      <c r="G274" s="80"/>
      <c r="H274" s="84"/>
      <c r="I274" s="85"/>
      <c r="J274" s="80"/>
      <c r="K274" s="80"/>
      <c r="L274" s="82"/>
      <c r="M274" s="83"/>
      <c r="N274" s="71"/>
      <c r="O274" s="32"/>
      <c r="P274" s="34"/>
    </row>
    <row r="275" s="1" customFormat="1" customHeight="1" spans="1:16">
      <c r="A275" s="25"/>
      <c r="B275" s="80"/>
      <c r="C275" s="80"/>
      <c r="D275" s="80"/>
      <c r="E275" s="80"/>
      <c r="F275" s="80"/>
      <c r="G275" s="80"/>
      <c r="H275" s="84"/>
      <c r="I275" s="85"/>
      <c r="J275" s="80"/>
      <c r="K275" s="80"/>
      <c r="L275" s="82"/>
      <c r="M275" s="83"/>
      <c r="N275" s="71"/>
      <c r="O275" s="32"/>
      <c r="P275" s="34"/>
    </row>
    <row r="276" s="1" customFormat="1" customHeight="1" spans="1:16">
      <c r="A276" s="25"/>
      <c r="B276" s="80"/>
      <c r="C276" s="80"/>
      <c r="D276" s="80"/>
      <c r="E276" s="80"/>
      <c r="F276" s="80"/>
      <c r="G276" s="80"/>
      <c r="H276" s="84"/>
      <c r="I276" s="85"/>
      <c r="J276" s="85"/>
      <c r="K276" s="80"/>
      <c r="L276" s="82"/>
      <c r="M276" s="83"/>
      <c r="N276" s="71"/>
      <c r="O276" s="32"/>
      <c r="P276" s="34"/>
    </row>
    <row r="277" s="1" customFormat="1" customHeight="1" spans="1:16">
      <c r="A277" s="25"/>
      <c r="B277" s="80"/>
      <c r="C277" s="80"/>
      <c r="D277" s="80"/>
      <c r="E277" s="80"/>
      <c r="F277" s="80"/>
      <c r="G277" s="80"/>
      <c r="H277" s="84"/>
      <c r="I277" s="85"/>
      <c r="J277" s="85"/>
      <c r="K277" s="80"/>
      <c r="L277" s="82"/>
      <c r="M277" s="83"/>
      <c r="N277" s="71"/>
      <c r="O277" s="32"/>
      <c r="P277" s="34"/>
    </row>
    <row r="278" s="1" customFormat="1" customHeight="1" spans="1:16">
      <c r="A278" s="25"/>
      <c r="B278" s="80"/>
      <c r="C278" s="80"/>
      <c r="D278" s="80"/>
      <c r="E278" s="80"/>
      <c r="F278" s="80"/>
      <c r="G278" s="80"/>
      <c r="H278" s="84"/>
      <c r="I278" s="85"/>
      <c r="J278" s="85"/>
      <c r="K278" s="80"/>
      <c r="L278" s="82"/>
      <c r="M278" s="83"/>
      <c r="N278" s="71"/>
      <c r="O278" s="32"/>
      <c r="P278" s="34"/>
    </row>
    <row r="279" s="1" customFormat="1" customHeight="1" spans="1:16">
      <c r="A279" s="25"/>
      <c r="B279" s="80"/>
      <c r="C279" s="80"/>
      <c r="D279" s="80"/>
      <c r="E279" s="80"/>
      <c r="F279" s="80"/>
      <c r="G279" s="80"/>
      <c r="H279" s="84"/>
      <c r="I279" s="85"/>
      <c r="J279" s="85"/>
      <c r="K279" s="80"/>
      <c r="L279" s="82"/>
      <c r="M279" s="83"/>
      <c r="N279" s="71"/>
      <c r="O279" s="32"/>
      <c r="P279" s="34"/>
    </row>
    <row r="280" s="1" customFormat="1" customHeight="1" spans="1:16">
      <c r="A280" s="25"/>
      <c r="B280" s="80"/>
      <c r="C280" s="80"/>
      <c r="D280" s="80"/>
      <c r="E280" s="80"/>
      <c r="F280" s="80"/>
      <c r="G280" s="80"/>
      <c r="H280" s="84"/>
      <c r="I280" s="85"/>
      <c r="J280" s="85"/>
      <c r="K280" s="80"/>
      <c r="L280" s="82"/>
      <c r="M280" s="83"/>
      <c r="N280" s="71"/>
      <c r="O280" s="32"/>
      <c r="P280" s="34"/>
    </row>
    <row r="281" s="1" customFormat="1" customHeight="1" spans="1:16">
      <c r="A281" s="25"/>
      <c r="B281" s="80"/>
      <c r="C281" s="80"/>
      <c r="D281" s="80"/>
      <c r="E281" s="80"/>
      <c r="F281" s="80"/>
      <c r="G281" s="80"/>
      <c r="H281" s="84"/>
      <c r="I281" s="85"/>
      <c r="J281" s="85"/>
      <c r="K281" s="80"/>
      <c r="L281" s="82"/>
      <c r="M281" s="83"/>
      <c r="N281" s="71"/>
      <c r="O281" s="32"/>
      <c r="P281" s="34"/>
    </row>
    <row r="282" s="1" customFormat="1" customHeight="1" spans="1:16">
      <c r="A282" s="25"/>
      <c r="B282" s="80"/>
      <c r="C282" s="80"/>
      <c r="D282" s="80"/>
      <c r="E282" s="80"/>
      <c r="F282" s="80"/>
      <c r="G282" s="80"/>
      <c r="H282" s="84"/>
      <c r="I282" s="85"/>
      <c r="J282" s="80"/>
      <c r="K282" s="80"/>
      <c r="L282" s="82"/>
      <c r="M282" s="83"/>
      <c r="N282" s="71"/>
      <c r="O282" s="32"/>
      <c r="P282" s="34"/>
    </row>
    <row r="283" s="1" customFormat="1" customHeight="1" spans="1:16">
      <c r="A283" s="25"/>
      <c r="B283" s="80"/>
      <c r="C283" s="80"/>
      <c r="D283" s="80"/>
      <c r="E283" s="80"/>
      <c r="F283" s="80"/>
      <c r="G283" s="80"/>
      <c r="H283" s="84"/>
      <c r="I283" s="85"/>
      <c r="J283" s="80"/>
      <c r="K283" s="80"/>
      <c r="L283" s="82"/>
      <c r="M283" s="83"/>
      <c r="N283" s="71"/>
      <c r="O283" s="32"/>
      <c r="P283" s="34"/>
    </row>
    <row r="284" s="1" customFormat="1" customHeight="1" spans="1:16">
      <c r="A284" s="25"/>
      <c r="B284" s="80"/>
      <c r="C284" s="80"/>
      <c r="D284" s="80"/>
      <c r="E284" s="80"/>
      <c r="F284" s="80"/>
      <c r="G284" s="80"/>
      <c r="H284" s="84"/>
      <c r="I284" s="85"/>
      <c r="J284" s="80"/>
      <c r="K284" s="80"/>
      <c r="L284" s="82"/>
      <c r="M284" s="83"/>
      <c r="N284" s="71"/>
      <c r="O284" s="32"/>
      <c r="P284" s="34"/>
    </row>
    <row r="285" s="1" customFormat="1" customHeight="1" spans="1:16">
      <c r="A285" s="25"/>
      <c r="B285" s="80"/>
      <c r="C285" s="80"/>
      <c r="D285" s="80"/>
      <c r="E285" s="80"/>
      <c r="F285" s="80"/>
      <c r="G285" s="80"/>
      <c r="H285" s="84"/>
      <c r="I285" s="85"/>
      <c r="J285" s="80"/>
      <c r="K285" s="80"/>
      <c r="L285" s="82"/>
      <c r="M285" s="83"/>
      <c r="N285" s="71"/>
      <c r="O285" s="32"/>
      <c r="P285" s="34"/>
    </row>
    <row r="286" s="1" customFormat="1" customHeight="1" spans="1:16">
      <c r="A286" s="25"/>
      <c r="B286" s="80"/>
      <c r="C286" s="80"/>
      <c r="D286" s="80"/>
      <c r="E286" s="80"/>
      <c r="F286" s="80"/>
      <c r="G286" s="80"/>
      <c r="H286" s="84"/>
      <c r="I286" s="85"/>
      <c r="J286" s="80"/>
      <c r="K286" s="80"/>
      <c r="L286" s="82"/>
      <c r="M286" s="83"/>
      <c r="N286" s="71"/>
      <c r="O286" s="32"/>
      <c r="P286" s="34"/>
    </row>
    <row r="287" s="1" customFormat="1" customHeight="1" spans="1:16">
      <c r="A287" s="25"/>
      <c r="B287" s="80"/>
      <c r="C287" s="80"/>
      <c r="D287" s="80"/>
      <c r="E287" s="80"/>
      <c r="F287" s="80"/>
      <c r="G287" s="80"/>
      <c r="H287" s="84"/>
      <c r="I287" s="85"/>
      <c r="J287" s="80"/>
      <c r="K287" s="80"/>
      <c r="L287" s="82"/>
      <c r="M287" s="83"/>
      <c r="N287" s="71"/>
      <c r="O287" s="32"/>
      <c r="P287" s="34"/>
    </row>
    <row r="288" s="1" customFormat="1" customHeight="1" spans="1:16">
      <c r="A288" s="25"/>
      <c r="B288" s="80"/>
      <c r="C288" s="80"/>
      <c r="D288" s="90"/>
      <c r="E288" s="80"/>
      <c r="F288" s="91"/>
      <c r="G288" s="90"/>
      <c r="H288" s="84"/>
      <c r="I288" s="92"/>
      <c r="J288" s="80"/>
      <c r="K288" s="90"/>
      <c r="L288" s="82"/>
      <c r="M288" s="83"/>
      <c r="N288" s="71"/>
      <c r="O288" s="32"/>
      <c r="P288" s="34"/>
    </row>
    <row r="289" s="1" customFormat="1" customHeight="1" spans="1:16">
      <c r="A289" s="25"/>
      <c r="B289" s="80"/>
      <c r="C289" s="80"/>
      <c r="D289" s="90"/>
      <c r="E289" s="80"/>
      <c r="F289" s="91"/>
      <c r="G289" s="91"/>
      <c r="H289" s="84"/>
      <c r="I289" s="92"/>
      <c r="J289" s="80"/>
      <c r="K289" s="90"/>
      <c r="L289" s="82"/>
      <c r="M289" s="83"/>
      <c r="N289" s="71"/>
      <c r="O289" s="32"/>
      <c r="P289" s="34"/>
    </row>
    <row r="290" s="1" customFormat="1" customHeight="1" spans="1:16">
      <c r="A290" s="25"/>
      <c r="B290" s="80"/>
      <c r="C290" s="80"/>
      <c r="D290" s="80"/>
      <c r="E290" s="80"/>
      <c r="F290" s="80"/>
      <c r="G290" s="80"/>
      <c r="H290" s="84"/>
      <c r="I290" s="85"/>
      <c r="J290" s="85"/>
      <c r="K290" s="80"/>
      <c r="L290" s="82"/>
      <c r="M290" s="83"/>
      <c r="N290" s="71"/>
      <c r="O290" s="32"/>
      <c r="P290" s="34"/>
    </row>
    <row r="291" s="1" customFormat="1" customHeight="1" spans="1:16">
      <c r="A291" s="25"/>
      <c r="B291" s="80"/>
      <c r="C291" s="80"/>
      <c r="D291" s="80"/>
      <c r="E291" s="80"/>
      <c r="F291" s="80"/>
      <c r="G291" s="80"/>
      <c r="H291" s="84"/>
      <c r="I291" s="85"/>
      <c r="J291" s="80"/>
      <c r="K291" s="80"/>
      <c r="L291" s="82"/>
      <c r="M291" s="83"/>
      <c r="N291" s="71"/>
      <c r="O291" s="32"/>
      <c r="P291" s="34"/>
    </row>
    <row r="292" s="1" customFormat="1" customHeight="1" spans="1:16">
      <c r="A292" s="25"/>
      <c r="B292" s="80"/>
      <c r="C292" s="80"/>
      <c r="D292" s="80"/>
      <c r="E292" s="80"/>
      <c r="F292" s="80"/>
      <c r="G292" s="80"/>
      <c r="H292" s="84"/>
      <c r="I292" s="85"/>
      <c r="J292" s="80"/>
      <c r="K292" s="80"/>
      <c r="L292" s="82"/>
      <c r="M292" s="83"/>
      <c r="N292" s="71"/>
      <c r="O292" s="32"/>
      <c r="P292" s="34"/>
    </row>
    <row r="293" s="1" customFormat="1" customHeight="1" spans="1:16">
      <c r="A293" s="25"/>
      <c r="B293" s="80"/>
      <c r="C293" s="80"/>
      <c r="D293" s="80"/>
      <c r="E293" s="80"/>
      <c r="F293" s="80"/>
      <c r="G293" s="80"/>
      <c r="H293" s="84"/>
      <c r="I293" s="85"/>
      <c r="J293" s="85"/>
      <c r="K293" s="80"/>
      <c r="L293" s="82"/>
      <c r="M293" s="83"/>
      <c r="N293" s="71"/>
      <c r="O293" s="32"/>
      <c r="P293" s="34"/>
    </row>
    <row r="294" s="1" customFormat="1" customHeight="1" spans="1:16">
      <c r="A294" s="25"/>
      <c r="B294" s="80"/>
      <c r="C294" s="80"/>
      <c r="D294" s="80"/>
      <c r="E294" s="80"/>
      <c r="F294" s="80"/>
      <c r="G294" s="80"/>
      <c r="H294" s="84"/>
      <c r="I294" s="85"/>
      <c r="J294" s="80"/>
      <c r="K294" s="80"/>
      <c r="L294" s="82"/>
      <c r="M294" s="83"/>
      <c r="N294" s="71"/>
      <c r="O294" s="32"/>
      <c r="P294" s="34"/>
    </row>
    <row r="295" s="1" customFormat="1" customHeight="1" spans="1:16">
      <c r="A295" s="25"/>
      <c r="B295" s="80"/>
      <c r="C295" s="80"/>
      <c r="D295" s="80"/>
      <c r="E295" s="80"/>
      <c r="F295" s="80"/>
      <c r="G295" s="80"/>
      <c r="H295" s="84"/>
      <c r="I295" s="85"/>
      <c r="J295" s="80"/>
      <c r="K295" s="80"/>
      <c r="L295" s="82"/>
      <c r="M295" s="83"/>
      <c r="N295" s="71"/>
      <c r="O295" s="32"/>
      <c r="P295" s="34"/>
    </row>
    <row r="296" s="1" customFormat="1" customHeight="1" spans="1:16">
      <c r="A296" s="25"/>
      <c r="B296" s="80"/>
      <c r="C296" s="80"/>
      <c r="D296" s="80"/>
      <c r="E296" s="80"/>
      <c r="F296" s="80"/>
      <c r="G296" s="80"/>
      <c r="H296" s="84"/>
      <c r="I296" s="85"/>
      <c r="J296" s="80"/>
      <c r="K296" s="80"/>
      <c r="L296" s="82"/>
      <c r="M296" s="83"/>
      <c r="N296" s="71"/>
      <c r="O296" s="32"/>
      <c r="P296" s="34"/>
    </row>
    <row r="297" s="1" customFormat="1" customHeight="1" spans="1:16">
      <c r="A297" s="25"/>
      <c r="B297" s="80"/>
      <c r="C297" s="80"/>
      <c r="D297" s="80"/>
      <c r="E297" s="80"/>
      <c r="F297" s="80"/>
      <c r="G297" s="80"/>
      <c r="H297" s="84"/>
      <c r="I297" s="85"/>
      <c r="J297" s="80"/>
      <c r="K297" s="80"/>
      <c r="L297" s="82"/>
      <c r="M297" s="83"/>
      <c r="N297" s="71"/>
      <c r="O297" s="32"/>
      <c r="P297" s="34"/>
    </row>
    <row r="298" s="1" customFormat="1" customHeight="1" spans="1:16">
      <c r="A298" s="25"/>
      <c r="B298" s="80"/>
      <c r="C298" s="80"/>
      <c r="D298" s="80"/>
      <c r="E298" s="80"/>
      <c r="F298" s="80"/>
      <c r="G298" s="80"/>
      <c r="H298" s="84"/>
      <c r="I298" s="85"/>
      <c r="J298" s="80"/>
      <c r="K298" s="80"/>
      <c r="L298" s="82"/>
      <c r="M298" s="83"/>
      <c r="N298" s="71"/>
      <c r="O298" s="32"/>
      <c r="P298" s="34"/>
    </row>
    <row r="299" s="1" customFormat="1" customHeight="1" spans="1:16">
      <c r="A299" s="25"/>
      <c r="B299" s="80"/>
      <c r="C299" s="80"/>
      <c r="D299" s="80"/>
      <c r="E299" s="80"/>
      <c r="F299" s="80"/>
      <c r="G299" s="80"/>
      <c r="H299" s="84"/>
      <c r="I299" s="85"/>
      <c r="J299" s="85"/>
      <c r="K299" s="80"/>
      <c r="L299" s="82"/>
      <c r="M299" s="83"/>
      <c r="N299" s="71"/>
      <c r="O299" s="32"/>
      <c r="P299" s="34"/>
    </row>
    <row r="300" s="1" customFormat="1" customHeight="1" spans="1:16">
      <c r="A300" s="25"/>
      <c r="B300" s="80"/>
      <c r="C300" s="80"/>
      <c r="D300" s="80"/>
      <c r="E300" s="80"/>
      <c r="F300" s="80"/>
      <c r="G300" s="80"/>
      <c r="H300" s="84"/>
      <c r="I300" s="85"/>
      <c r="J300" s="80"/>
      <c r="K300" s="80"/>
      <c r="L300" s="82"/>
      <c r="M300" s="83"/>
      <c r="N300" s="71"/>
      <c r="O300" s="32"/>
      <c r="P300" s="34"/>
    </row>
    <row r="301" s="1" customFormat="1" customHeight="1" spans="1:16">
      <c r="A301" s="25"/>
      <c r="B301" s="80"/>
      <c r="C301" s="80"/>
      <c r="D301" s="80"/>
      <c r="E301" s="80"/>
      <c r="F301" s="80"/>
      <c r="G301" s="80"/>
      <c r="H301" s="84"/>
      <c r="I301" s="85"/>
      <c r="J301" s="80"/>
      <c r="K301" s="80"/>
      <c r="L301" s="82"/>
      <c r="M301" s="83"/>
      <c r="N301" s="71"/>
      <c r="O301" s="32"/>
      <c r="P301" s="34"/>
    </row>
    <row r="302" s="1" customFormat="1" customHeight="1" spans="1:16">
      <c r="A302" s="25"/>
      <c r="B302" s="80"/>
      <c r="C302" s="80"/>
      <c r="D302" s="80"/>
      <c r="E302" s="80"/>
      <c r="F302" s="80"/>
      <c r="G302" s="80"/>
      <c r="H302" s="84"/>
      <c r="I302" s="85"/>
      <c r="J302" s="80"/>
      <c r="K302" s="80"/>
      <c r="L302" s="82"/>
      <c r="M302" s="83"/>
      <c r="N302" s="71"/>
      <c r="O302" s="32"/>
      <c r="P302" s="34"/>
    </row>
    <row r="303" s="1" customFormat="1" customHeight="1" spans="1:16">
      <c r="A303" s="25"/>
      <c r="B303" s="80"/>
      <c r="C303" s="80"/>
      <c r="D303" s="80"/>
      <c r="E303" s="80"/>
      <c r="F303" s="80"/>
      <c r="G303" s="80"/>
      <c r="H303" s="84"/>
      <c r="I303" s="85"/>
      <c r="J303" s="85"/>
      <c r="K303" s="80"/>
      <c r="L303" s="82"/>
      <c r="M303" s="83"/>
      <c r="N303" s="71"/>
      <c r="O303" s="32"/>
      <c r="P303" s="34"/>
    </row>
    <row r="304" s="1" customFormat="1" customHeight="1" spans="1:16">
      <c r="A304" s="25"/>
      <c r="B304" s="80"/>
      <c r="C304" s="80"/>
      <c r="D304" s="80"/>
      <c r="E304" s="80"/>
      <c r="F304" s="80"/>
      <c r="G304" s="80"/>
      <c r="H304" s="84"/>
      <c r="I304" s="85"/>
      <c r="J304" s="85"/>
      <c r="K304" s="80"/>
      <c r="L304" s="82"/>
      <c r="M304" s="83"/>
      <c r="N304" s="71"/>
      <c r="O304" s="32"/>
      <c r="P304" s="34"/>
    </row>
    <row r="305" s="1" customFormat="1" customHeight="1" spans="1:16">
      <c r="A305" s="25"/>
      <c r="B305" s="80"/>
      <c r="C305" s="80"/>
      <c r="D305" s="80"/>
      <c r="E305" s="80"/>
      <c r="F305" s="80"/>
      <c r="G305" s="80"/>
      <c r="H305" s="84"/>
      <c r="I305" s="85"/>
      <c r="J305" s="85"/>
      <c r="K305" s="80"/>
      <c r="L305" s="82"/>
      <c r="M305" s="83"/>
      <c r="N305" s="71"/>
      <c r="O305" s="32"/>
      <c r="P305" s="34"/>
    </row>
    <row r="306" s="1" customFormat="1" customHeight="1" spans="1:16">
      <c r="A306" s="25"/>
      <c r="B306" s="80"/>
      <c r="C306" s="80"/>
      <c r="D306" s="80"/>
      <c r="E306" s="80"/>
      <c r="F306" s="80"/>
      <c r="G306" s="80"/>
      <c r="H306" s="84"/>
      <c r="I306" s="85"/>
      <c r="J306" s="85"/>
      <c r="K306" s="80"/>
      <c r="L306" s="82"/>
      <c r="M306" s="83"/>
      <c r="N306" s="71"/>
      <c r="O306" s="32"/>
      <c r="P306" s="34"/>
    </row>
    <row r="307" s="1" customFormat="1" customHeight="1" spans="1:16">
      <c r="A307" s="25"/>
      <c r="B307" s="80"/>
      <c r="C307" s="80"/>
      <c r="D307" s="80"/>
      <c r="E307" s="80"/>
      <c r="F307" s="80"/>
      <c r="G307" s="80"/>
      <c r="H307" s="84"/>
      <c r="I307" s="85"/>
      <c r="J307" s="85"/>
      <c r="K307" s="80"/>
      <c r="L307" s="82"/>
      <c r="M307" s="83"/>
      <c r="N307" s="71"/>
      <c r="O307" s="32"/>
      <c r="P307" s="34"/>
    </row>
    <row r="308" s="1" customFormat="1" customHeight="1" spans="1:16">
      <c r="A308" s="25"/>
      <c r="B308" s="80"/>
      <c r="C308" s="80"/>
      <c r="D308" s="80"/>
      <c r="E308" s="80"/>
      <c r="F308" s="80"/>
      <c r="G308" s="80"/>
      <c r="H308" s="84"/>
      <c r="I308" s="85"/>
      <c r="J308" s="85"/>
      <c r="K308" s="80"/>
      <c r="L308" s="82"/>
      <c r="M308" s="83"/>
      <c r="N308" s="71"/>
      <c r="O308" s="32"/>
      <c r="P308" s="34"/>
    </row>
    <row r="309" s="1" customFormat="1" customHeight="1" spans="1:16">
      <c r="A309" s="25"/>
      <c r="B309" s="80"/>
      <c r="C309" s="80"/>
      <c r="D309" s="80"/>
      <c r="E309" s="80"/>
      <c r="F309" s="80"/>
      <c r="G309" s="80"/>
      <c r="H309" s="84"/>
      <c r="I309" s="85"/>
      <c r="J309" s="80"/>
      <c r="K309" s="80"/>
      <c r="L309" s="82"/>
      <c r="M309" s="83"/>
      <c r="N309" s="71"/>
      <c r="O309" s="32"/>
      <c r="P309" s="34"/>
    </row>
    <row r="310" s="1" customFormat="1" customHeight="1" spans="1:16">
      <c r="A310" s="25"/>
      <c r="B310" s="80"/>
      <c r="C310" s="80"/>
      <c r="D310" s="80"/>
      <c r="E310" s="80"/>
      <c r="F310" s="80"/>
      <c r="G310" s="80"/>
      <c r="H310" s="84"/>
      <c r="I310" s="85"/>
      <c r="J310" s="80"/>
      <c r="K310" s="80"/>
      <c r="L310" s="82"/>
      <c r="M310" s="83"/>
      <c r="N310" s="71"/>
      <c r="O310" s="32"/>
      <c r="P310" s="34"/>
    </row>
    <row r="311" s="1" customFormat="1" customHeight="1" spans="1:16">
      <c r="A311" s="25"/>
      <c r="B311" s="80"/>
      <c r="C311" s="80"/>
      <c r="D311" s="80"/>
      <c r="E311" s="80"/>
      <c r="F311" s="80"/>
      <c r="G311" s="80"/>
      <c r="H311" s="84"/>
      <c r="I311" s="85"/>
      <c r="J311" s="80"/>
      <c r="K311" s="80"/>
      <c r="L311" s="82"/>
      <c r="M311" s="83"/>
      <c r="N311" s="71"/>
      <c r="O311" s="32"/>
      <c r="P311" s="34"/>
    </row>
    <row r="312" s="1" customFormat="1" customHeight="1" spans="1:16">
      <c r="A312" s="25"/>
      <c r="B312" s="80"/>
      <c r="C312" s="80"/>
      <c r="D312" s="80"/>
      <c r="E312" s="80"/>
      <c r="F312" s="80"/>
      <c r="G312" s="80"/>
      <c r="H312" s="84"/>
      <c r="I312" s="85"/>
      <c r="J312" s="80"/>
      <c r="K312" s="80"/>
      <c r="L312" s="82"/>
      <c r="M312" s="83"/>
      <c r="N312" s="71"/>
      <c r="O312" s="32"/>
      <c r="P312" s="34"/>
    </row>
    <row r="313" s="1" customFormat="1" customHeight="1" spans="1:16">
      <c r="A313" s="25"/>
      <c r="B313" s="80"/>
      <c r="C313" s="80"/>
      <c r="D313" s="90"/>
      <c r="E313" s="80"/>
      <c r="F313" s="80"/>
      <c r="G313" s="80"/>
      <c r="H313" s="84"/>
      <c r="I313" s="85"/>
      <c r="J313" s="80"/>
      <c r="K313" s="90"/>
      <c r="L313" s="82"/>
      <c r="M313" s="83"/>
      <c r="N313" s="71"/>
      <c r="O313" s="32"/>
      <c r="P313" s="34"/>
    </row>
    <row r="314" s="1" customFormat="1" customHeight="1" spans="1:16">
      <c r="A314" s="25"/>
      <c r="B314" s="80"/>
      <c r="C314" s="80"/>
      <c r="D314" s="90"/>
      <c r="E314" s="80"/>
      <c r="F314" s="80"/>
      <c r="G314" s="80"/>
      <c r="H314" s="84"/>
      <c r="I314" s="85"/>
      <c r="J314" s="80"/>
      <c r="K314" s="90"/>
      <c r="L314" s="82"/>
      <c r="M314" s="83"/>
      <c r="N314" s="71"/>
      <c r="O314" s="32"/>
      <c r="P314" s="34"/>
    </row>
    <row r="315" s="1" customFormat="1" customHeight="1" spans="1:16">
      <c r="A315" s="25"/>
      <c r="B315" s="80"/>
      <c r="C315" s="80"/>
      <c r="D315" s="80"/>
      <c r="E315" s="80"/>
      <c r="F315" s="80"/>
      <c r="G315" s="80"/>
      <c r="H315" s="84"/>
      <c r="I315" s="85"/>
      <c r="J315" s="80"/>
      <c r="K315" s="80"/>
      <c r="L315" s="82"/>
      <c r="M315" s="83"/>
      <c r="N315" s="71"/>
      <c r="O315" s="32"/>
      <c r="P315" s="34"/>
    </row>
    <row r="316" s="1" customFormat="1" customHeight="1" spans="1:16">
      <c r="A316" s="25"/>
      <c r="B316" s="80"/>
      <c r="C316" s="80"/>
      <c r="D316" s="80"/>
      <c r="E316" s="80"/>
      <c r="F316" s="80"/>
      <c r="G316" s="80"/>
      <c r="H316" s="84"/>
      <c r="I316" s="85"/>
      <c r="J316" s="80"/>
      <c r="K316" s="80"/>
      <c r="L316" s="82"/>
      <c r="M316" s="83"/>
      <c r="N316" s="71"/>
      <c r="O316" s="32"/>
      <c r="P316" s="34"/>
    </row>
    <row r="317" s="1" customFormat="1" customHeight="1" spans="1:16">
      <c r="A317" s="25"/>
      <c r="B317" s="80"/>
      <c r="C317" s="80"/>
      <c r="D317" s="80"/>
      <c r="E317" s="80"/>
      <c r="F317" s="80"/>
      <c r="G317" s="80"/>
      <c r="H317" s="84"/>
      <c r="I317" s="85"/>
      <c r="J317" s="85"/>
      <c r="K317" s="80"/>
      <c r="L317" s="82"/>
      <c r="M317" s="83"/>
      <c r="N317" s="71"/>
      <c r="O317" s="32"/>
      <c r="P317" s="34"/>
    </row>
    <row r="318" s="1" customFormat="1" customHeight="1" spans="1:16">
      <c r="A318" s="25"/>
      <c r="B318" s="80"/>
      <c r="C318" s="80"/>
      <c r="D318" s="80"/>
      <c r="E318" s="80"/>
      <c r="F318" s="80"/>
      <c r="G318" s="80"/>
      <c r="H318" s="84"/>
      <c r="I318" s="85"/>
      <c r="J318" s="85"/>
      <c r="K318" s="80"/>
      <c r="L318" s="82"/>
      <c r="M318" s="83"/>
      <c r="N318" s="71"/>
      <c r="O318" s="32"/>
      <c r="P318" s="34"/>
    </row>
    <row r="319" s="1" customFormat="1" customHeight="1" spans="1:16">
      <c r="A319" s="25"/>
      <c r="B319" s="80"/>
      <c r="C319" s="80"/>
      <c r="D319" s="80"/>
      <c r="E319" s="80"/>
      <c r="F319" s="80"/>
      <c r="G319" s="80"/>
      <c r="H319" s="84"/>
      <c r="I319" s="85"/>
      <c r="J319" s="85"/>
      <c r="K319" s="80"/>
      <c r="L319" s="82"/>
      <c r="M319" s="83"/>
      <c r="N319" s="71"/>
      <c r="O319" s="32"/>
      <c r="P319" s="34"/>
    </row>
    <row r="320" s="1" customFormat="1" customHeight="1" spans="1:16">
      <c r="A320" s="25"/>
      <c r="B320" s="80"/>
      <c r="C320" s="80"/>
      <c r="D320" s="80"/>
      <c r="E320" s="80"/>
      <c r="F320" s="80"/>
      <c r="G320" s="80"/>
      <c r="H320" s="84"/>
      <c r="I320" s="85"/>
      <c r="J320" s="85"/>
      <c r="K320" s="80"/>
      <c r="L320" s="82"/>
      <c r="M320" s="83"/>
      <c r="N320" s="71"/>
      <c r="O320" s="32"/>
      <c r="P320" s="34"/>
    </row>
    <row r="321" s="1" customFormat="1" customHeight="1" spans="1:16">
      <c r="A321" s="25"/>
      <c r="B321" s="80"/>
      <c r="C321" s="80"/>
      <c r="D321" s="80"/>
      <c r="E321" s="80"/>
      <c r="F321" s="80"/>
      <c r="G321" s="80"/>
      <c r="H321" s="84"/>
      <c r="I321" s="85"/>
      <c r="J321" s="85"/>
      <c r="K321" s="80"/>
      <c r="L321" s="82"/>
      <c r="M321" s="83"/>
      <c r="N321" s="71"/>
      <c r="O321" s="32"/>
      <c r="P321" s="34"/>
    </row>
    <row r="322" s="1" customFormat="1" customHeight="1" spans="1:16">
      <c r="A322" s="25"/>
      <c r="B322" s="80"/>
      <c r="C322" s="80"/>
      <c r="D322" s="80"/>
      <c r="E322" s="80"/>
      <c r="F322" s="80"/>
      <c r="G322" s="80"/>
      <c r="H322" s="84"/>
      <c r="I322" s="85"/>
      <c r="J322" s="80"/>
      <c r="K322" s="80"/>
      <c r="L322" s="82"/>
      <c r="M322" s="83"/>
      <c r="N322" s="71"/>
      <c r="O322" s="32"/>
      <c r="P322" s="34"/>
    </row>
    <row r="323" s="1" customFormat="1" customHeight="1" spans="1:16">
      <c r="A323" s="25"/>
      <c r="B323" s="80"/>
      <c r="C323" s="80"/>
      <c r="D323" s="80"/>
      <c r="E323" s="80"/>
      <c r="F323" s="80"/>
      <c r="G323" s="80"/>
      <c r="H323" s="84"/>
      <c r="I323" s="85"/>
      <c r="J323" s="80"/>
      <c r="K323" s="80"/>
      <c r="L323" s="82"/>
      <c r="M323" s="83"/>
      <c r="N323" s="71"/>
      <c r="O323" s="32"/>
      <c r="P323" s="34"/>
    </row>
    <row r="324" s="1" customFormat="1" customHeight="1" spans="1:16">
      <c r="A324" s="25"/>
      <c r="B324" s="80"/>
      <c r="C324" s="80"/>
      <c r="D324" s="80"/>
      <c r="E324" s="80"/>
      <c r="F324" s="80"/>
      <c r="G324" s="80"/>
      <c r="H324" s="84"/>
      <c r="I324" s="85"/>
      <c r="J324" s="80"/>
      <c r="K324" s="80"/>
      <c r="L324" s="82"/>
      <c r="M324" s="83"/>
      <c r="N324" s="71"/>
      <c r="O324" s="32"/>
      <c r="P324" s="34"/>
    </row>
    <row r="325" s="1" customFormat="1" customHeight="1" spans="1:16">
      <c r="A325" s="25"/>
      <c r="B325" s="80"/>
      <c r="C325" s="80"/>
      <c r="D325" s="80"/>
      <c r="E325" s="80"/>
      <c r="F325" s="80"/>
      <c r="G325" s="80"/>
      <c r="H325" s="84"/>
      <c r="I325" s="85"/>
      <c r="J325" s="80"/>
      <c r="K325" s="80"/>
      <c r="L325" s="82"/>
      <c r="M325" s="83"/>
      <c r="N325" s="71"/>
      <c r="O325" s="32"/>
      <c r="P325" s="34"/>
    </row>
    <row r="326" s="1" customFormat="1" customHeight="1" spans="1:16">
      <c r="A326" s="25"/>
      <c r="B326" s="80"/>
      <c r="C326" s="80"/>
      <c r="D326" s="80"/>
      <c r="E326" s="80"/>
      <c r="F326" s="80"/>
      <c r="G326" s="80"/>
      <c r="H326" s="84"/>
      <c r="I326" s="85"/>
      <c r="J326" s="80"/>
      <c r="K326" s="80"/>
      <c r="L326" s="82"/>
      <c r="M326" s="83"/>
      <c r="N326" s="71"/>
      <c r="O326" s="32"/>
      <c r="P326" s="34"/>
    </row>
    <row r="327" s="1" customFormat="1" customHeight="1" spans="1:16">
      <c r="A327" s="25"/>
      <c r="B327" s="80"/>
      <c r="C327" s="80"/>
      <c r="D327" s="80"/>
      <c r="E327" s="80"/>
      <c r="F327" s="80"/>
      <c r="G327" s="80"/>
      <c r="H327" s="84"/>
      <c r="I327" s="85"/>
      <c r="J327" s="80"/>
      <c r="K327" s="80"/>
      <c r="L327" s="82"/>
      <c r="M327" s="83"/>
      <c r="N327" s="71"/>
      <c r="O327" s="32"/>
      <c r="P327" s="34"/>
    </row>
    <row r="328" s="1" customFormat="1" customHeight="1" spans="1:16">
      <c r="A328" s="25"/>
      <c r="B328" s="80"/>
      <c r="C328" s="80"/>
      <c r="D328" s="80"/>
      <c r="E328" s="80"/>
      <c r="F328" s="80"/>
      <c r="G328" s="80"/>
      <c r="H328" s="84"/>
      <c r="I328" s="85"/>
      <c r="J328" s="80"/>
      <c r="K328" s="80"/>
      <c r="L328" s="82"/>
      <c r="M328" s="83"/>
      <c r="N328" s="71"/>
      <c r="O328" s="32"/>
      <c r="P328" s="34"/>
    </row>
    <row r="329" s="1" customFormat="1" customHeight="1" spans="1:16">
      <c r="A329" s="25"/>
      <c r="B329" s="80"/>
      <c r="C329" s="80"/>
      <c r="D329" s="80"/>
      <c r="E329" s="80"/>
      <c r="F329" s="80"/>
      <c r="G329" s="80"/>
      <c r="H329" s="84"/>
      <c r="I329" s="85"/>
      <c r="J329" s="80"/>
      <c r="K329" s="80"/>
      <c r="L329" s="82"/>
      <c r="M329" s="83"/>
      <c r="N329" s="71"/>
      <c r="O329" s="71"/>
      <c r="P329" s="34"/>
    </row>
    <row r="330" s="1" customFormat="1" customHeight="1" spans="1:16">
      <c r="A330" s="25"/>
      <c r="B330" s="80"/>
      <c r="C330" s="80"/>
      <c r="D330" s="80"/>
      <c r="E330" s="80"/>
      <c r="F330" s="80"/>
      <c r="G330" s="80"/>
      <c r="H330" s="84"/>
      <c r="I330" s="85"/>
      <c r="J330" s="80"/>
      <c r="K330" s="80"/>
      <c r="L330" s="82"/>
      <c r="M330" s="83"/>
      <c r="N330" s="71"/>
      <c r="O330" s="71"/>
      <c r="P330" s="34"/>
    </row>
    <row r="331" s="1" customFormat="1" customHeight="1" spans="1:16">
      <c r="A331" s="25"/>
      <c r="B331" s="80"/>
      <c r="C331" s="80"/>
      <c r="D331" s="80"/>
      <c r="E331" s="80"/>
      <c r="F331" s="80"/>
      <c r="G331" s="80"/>
      <c r="H331" s="84"/>
      <c r="I331" s="85"/>
      <c r="J331" s="80"/>
      <c r="K331" s="80"/>
      <c r="L331" s="82"/>
      <c r="M331" s="83"/>
      <c r="N331" s="71"/>
      <c r="O331" s="71"/>
      <c r="P331" s="34"/>
    </row>
    <row r="332" s="1" customFormat="1" customHeight="1" spans="1:16">
      <c r="A332" s="25"/>
      <c r="B332" s="80"/>
      <c r="C332" s="80"/>
      <c r="D332" s="80"/>
      <c r="E332" s="80"/>
      <c r="F332" s="80"/>
      <c r="G332" s="80"/>
      <c r="H332" s="84"/>
      <c r="I332" s="85"/>
      <c r="J332" s="80"/>
      <c r="K332" s="80"/>
      <c r="L332" s="82"/>
      <c r="M332" s="83"/>
      <c r="N332" s="71"/>
      <c r="O332" s="71"/>
      <c r="P332" s="34"/>
    </row>
    <row r="333" s="1" customFormat="1" customHeight="1" spans="1:16">
      <c r="A333" s="25"/>
      <c r="B333" s="80"/>
      <c r="C333" s="80"/>
      <c r="D333" s="80"/>
      <c r="E333" s="80"/>
      <c r="F333" s="80"/>
      <c r="G333" s="80"/>
      <c r="H333" s="84"/>
      <c r="I333" s="85"/>
      <c r="J333" s="80"/>
      <c r="K333" s="80"/>
      <c r="L333" s="82"/>
      <c r="M333" s="83"/>
      <c r="N333" s="71"/>
      <c r="O333" s="71"/>
      <c r="P333" s="34"/>
    </row>
    <row r="334" s="1" customFormat="1" customHeight="1" spans="1:16">
      <c r="A334" s="25"/>
      <c r="B334" s="80"/>
      <c r="C334" s="80"/>
      <c r="D334" s="80"/>
      <c r="E334" s="80"/>
      <c r="F334" s="80"/>
      <c r="G334" s="80"/>
      <c r="H334" s="84"/>
      <c r="I334" s="85"/>
      <c r="J334" s="80"/>
      <c r="K334" s="80"/>
      <c r="L334" s="82"/>
      <c r="M334" s="83"/>
      <c r="N334" s="71"/>
      <c r="O334" s="71"/>
      <c r="P334" s="34"/>
    </row>
    <row r="335" s="1" customFormat="1" customHeight="1" spans="1:16">
      <c r="A335" s="25"/>
      <c r="B335" s="80"/>
      <c r="C335" s="80"/>
      <c r="D335" s="93"/>
      <c r="E335" s="80"/>
      <c r="F335" s="93"/>
      <c r="G335" s="93"/>
      <c r="H335" s="84"/>
      <c r="I335" s="94"/>
      <c r="J335" s="80"/>
      <c r="K335" s="80"/>
      <c r="L335" s="82"/>
      <c r="M335" s="83"/>
      <c r="N335" s="71"/>
      <c r="O335" s="32"/>
      <c r="P335" s="34"/>
    </row>
    <row r="336" s="1" customFormat="1" customHeight="1" spans="1:16">
      <c r="A336" s="25"/>
      <c r="B336" s="80"/>
      <c r="C336" s="80"/>
      <c r="D336" s="80"/>
      <c r="E336" s="80"/>
      <c r="F336" s="80"/>
      <c r="G336" s="80"/>
      <c r="H336" s="84"/>
      <c r="I336" s="85"/>
      <c r="J336" s="80"/>
      <c r="K336" s="80"/>
      <c r="L336" s="82"/>
      <c r="M336" s="83"/>
      <c r="N336" s="71"/>
      <c r="O336" s="71"/>
      <c r="P336" s="34"/>
    </row>
    <row r="337" s="1" customFormat="1" customHeight="1" spans="1:16">
      <c r="A337" s="25"/>
      <c r="B337" s="80"/>
      <c r="C337" s="80"/>
      <c r="D337" s="80"/>
      <c r="E337" s="80"/>
      <c r="F337" s="80"/>
      <c r="G337" s="80"/>
      <c r="H337" s="84"/>
      <c r="I337" s="85"/>
      <c r="J337" s="80"/>
      <c r="K337" s="80"/>
      <c r="L337" s="82"/>
      <c r="M337" s="83"/>
      <c r="N337" s="71"/>
      <c r="O337" s="71"/>
      <c r="P337" s="34"/>
    </row>
    <row r="338" s="1" customFormat="1" customHeight="1" spans="1:16">
      <c r="A338" s="25"/>
      <c r="B338" s="80"/>
      <c r="C338" s="80"/>
      <c r="D338" s="80"/>
      <c r="E338" s="80"/>
      <c r="F338" s="80"/>
      <c r="G338" s="80"/>
      <c r="H338" s="84"/>
      <c r="I338" s="85"/>
      <c r="J338" s="80"/>
      <c r="K338" s="80"/>
      <c r="L338" s="82"/>
      <c r="M338" s="83"/>
      <c r="N338" s="71"/>
      <c r="O338" s="71"/>
      <c r="P338" s="34"/>
    </row>
    <row r="339" s="1" customFormat="1" customHeight="1" spans="1:16">
      <c r="A339" s="25"/>
      <c r="B339" s="80"/>
      <c r="C339" s="80"/>
      <c r="D339" s="80"/>
      <c r="E339" s="80"/>
      <c r="F339" s="80"/>
      <c r="G339" s="80"/>
      <c r="H339" s="84"/>
      <c r="I339" s="85"/>
      <c r="J339" s="80"/>
      <c r="K339" s="80"/>
      <c r="L339" s="82"/>
      <c r="M339" s="83"/>
      <c r="N339" s="71"/>
      <c r="O339" s="71"/>
      <c r="P339" s="34"/>
    </row>
    <row r="340" s="1" customFormat="1" customHeight="1" spans="1:16">
      <c r="A340" s="25"/>
      <c r="B340" s="80"/>
      <c r="C340" s="80"/>
      <c r="D340" s="80"/>
      <c r="E340" s="80"/>
      <c r="F340" s="80"/>
      <c r="G340" s="80"/>
      <c r="H340" s="84"/>
      <c r="I340" s="85"/>
      <c r="J340" s="80"/>
      <c r="K340" s="80"/>
      <c r="L340" s="82"/>
      <c r="M340" s="83"/>
      <c r="N340" s="71"/>
      <c r="O340" s="71"/>
      <c r="P340" s="34"/>
    </row>
    <row r="341" s="1" customFormat="1" customHeight="1" spans="1:16">
      <c r="A341" s="25"/>
      <c r="B341" s="80"/>
      <c r="C341" s="80"/>
      <c r="D341" s="80"/>
      <c r="E341" s="80"/>
      <c r="F341" s="80"/>
      <c r="G341" s="80"/>
      <c r="H341" s="84"/>
      <c r="I341" s="85"/>
      <c r="J341" s="80"/>
      <c r="K341" s="80"/>
      <c r="L341" s="82"/>
      <c r="M341" s="83"/>
      <c r="N341" s="32"/>
      <c r="O341" s="32"/>
      <c r="P341" s="34"/>
    </row>
    <row r="342" s="1" customFormat="1" customHeight="1" spans="1:16">
      <c r="A342" s="25"/>
      <c r="B342" s="80"/>
      <c r="C342" s="80"/>
      <c r="D342" s="80"/>
      <c r="E342" s="80"/>
      <c r="F342" s="80"/>
      <c r="G342" s="80"/>
      <c r="H342" s="84"/>
      <c r="I342" s="85"/>
      <c r="J342" s="80"/>
      <c r="K342" s="80"/>
      <c r="L342" s="82"/>
      <c r="M342" s="83"/>
      <c r="N342" s="32"/>
      <c r="O342" s="32"/>
      <c r="P342" s="34"/>
    </row>
    <row r="343" s="1" customFormat="1" customHeight="1" spans="1:16">
      <c r="A343" s="25"/>
      <c r="B343" s="80"/>
      <c r="C343" s="80"/>
      <c r="D343" s="80"/>
      <c r="E343" s="80"/>
      <c r="F343" s="80"/>
      <c r="G343" s="80"/>
      <c r="H343" s="84"/>
      <c r="I343" s="85"/>
      <c r="J343" s="80"/>
      <c r="K343" s="80"/>
      <c r="L343" s="82"/>
      <c r="M343" s="83"/>
      <c r="N343" s="32"/>
      <c r="O343" s="32"/>
      <c r="P343" s="34"/>
    </row>
    <row r="344" s="1" customFormat="1" customHeight="1" spans="1:16">
      <c r="A344" s="25"/>
      <c r="B344" s="80"/>
      <c r="C344" s="80"/>
      <c r="D344" s="80"/>
      <c r="E344" s="80"/>
      <c r="F344" s="80"/>
      <c r="G344" s="80"/>
      <c r="H344" s="84"/>
      <c r="I344" s="85"/>
      <c r="J344" s="80"/>
      <c r="K344" s="80"/>
      <c r="L344" s="82"/>
      <c r="M344" s="83"/>
      <c r="N344" s="32"/>
      <c r="O344" s="32"/>
      <c r="P344" s="34"/>
    </row>
    <row r="345" s="1" customFormat="1" customHeight="1" spans="1:16">
      <c r="A345" s="25"/>
      <c r="B345" s="80"/>
      <c r="C345" s="80"/>
      <c r="D345" s="80"/>
      <c r="E345" s="80"/>
      <c r="F345" s="80"/>
      <c r="G345" s="80"/>
      <c r="H345" s="84"/>
      <c r="I345" s="85"/>
      <c r="J345" s="80"/>
      <c r="K345" s="80"/>
      <c r="L345" s="82"/>
      <c r="M345" s="83"/>
      <c r="N345" s="71"/>
      <c r="O345" s="32"/>
      <c r="P345" s="34"/>
    </row>
    <row r="346" s="1" customFormat="1" customHeight="1" spans="1:16">
      <c r="A346" s="25"/>
      <c r="B346" s="80"/>
      <c r="C346" s="80"/>
      <c r="D346" s="80"/>
      <c r="E346" s="80"/>
      <c r="F346" s="80"/>
      <c r="G346" s="80"/>
      <c r="H346" s="84"/>
      <c r="I346" s="85"/>
      <c r="J346" s="80"/>
      <c r="K346" s="80"/>
      <c r="L346" s="82"/>
      <c r="M346" s="83"/>
      <c r="N346" s="71"/>
      <c r="O346" s="32"/>
      <c r="P346" s="34"/>
    </row>
    <row r="347" s="1" customFormat="1" customHeight="1" spans="1:16">
      <c r="A347" s="25"/>
      <c r="B347" s="80"/>
      <c r="C347" s="80"/>
      <c r="D347" s="80"/>
      <c r="E347" s="80"/>
      <c r="F347" s="80"/>
      <c r="G347" s="80"/>
      <c r="H347" s="84"/>
      <c r="I347" s="85"/>
      <c r="J347" s="80"/>
      <c r="K347" s="80"/>
      <c r="L347" s="82"/>
      <c r="M347" s="83"/>
      <c r="N347" s="71"/>
      <c r="O347" s="32"/>
      <c r="P347" s="34"/>
    </row>
    <row r="348" s="1" customFormat="1" customHeight="1" spans="1:16">
      <c r="A348" s="25"/>
      <c r="B348" s="80"/>
      <c r="C348" s="80"/>
      <c r="D348" s="80"/>
      <c r="E348" s="80"/>
      <c r="F348" s="80"/>
      <c r="G348" s="80"/>
      <c r="H348" s="84"/>
      <c r="I348" s="85"/>
      <c r="J348" s="80"/>
      <c r="K348" s="80"/>
      <c r="L348" s="82"/>
      <c r="M348" s="83"/>
      <c r="N348" s="71"/>
      <c r="O348" s="32"/>
      <c r="P348" s="34"/>
    </row>
    <row r="349" s="1" customFormat="1" customHeight="1" spans="1:16">
      <c r="A349" s="25"/>
      <c r="B349" s="80"/>
      <c r="C349" s="80"/>
      <c r="D349" s="80"/>
      <c r="E349" s="80"/>
      <c r="F349" s="80"/>
      <c r="G349" s="80"/>
      <c r="H349" s="84"/>
      <c r="I349" s="85"/>
      <c r="J349" s="80"/>
      <c r="K349" s="80"/>
      <c r="L349" s="82"/>
      <c r="M349" s="83"/>
      <c r="N349" s="71"/>
      <c r="O349" s="32"/>
      <c r="P349" s="34"/>
    </row>
    <row r="350" s="1" customFormat="1" customHeight="1" spans="1:16">
      <c r="A350" s="25"/>
      <c r="B350" s="80"/>
      <c r="C350" s="80"/>
      <c r="D350" s="80"/>
      <c r="E350" s="80"/>
      <c r="F350" s="80"/>
      <c r="G350" s="80"/>
      <c r="H350" s="84"/>
      <c r="I350" s="85"/>
      <c r="J350" s="80"/>
      <c r="K350" s="80"/>
      <c r="L350" s="82"/>
      <c r="M350" s="83"/>
      <c r="N350" s="71"/>
      <c r="O350" s="32"/>
      <c r="P350" s="34"/>
    </row>
    <row r="351" s="1" customFormat="1" customHeight="1" spans="1:16">
      <c r="A351" s="25"/>
      <c r="B351" s="80"/>
      <c r="C351" s="80"/>
      <c r="D351" s="80"/>
      <c r="E351" s="80"/>
      <c r="F351" s="80"/>
      <c r="G351" s="80"/>
      <c r="H351" s="84"/>
      <c r="I351" s="85"/>
      <c r="J351" s="80"/>
      <c r="K351" s="80"/>
      <c r="L351" s="82"/>
      <c r="M351" s="83"/>
      <c r="N351" s="71"/>
      <c r="O351" s="32"/>
      <c r="P351" s="34"/>
    </row>
    <row r="352" s="1" customFormat="1" customHeight="1" spans="1:16">
      <c r="A352" s="25"/>
      <c r="B352" s="80"/>
      <c r="C352" s="80"/>
      <c r="D352" s="80"/>
      <c r="E352" s="80"/>
      <c r="F352" s="80"/>
      <c r="G352" s="80"/>
      <c r="H352" s="84"/>
      <c r="I352" s="85"/>
      <c r="J352" s="80"/>
      <c r="K352" s="80"/>
      <c r="L352" s="82"/>
      <c r="M352" s="83"/>
      <c r="N352" s="71"/>
      <c r="O352" s="32"/>
      <c r="P352" s="34"/>
    </row>
    <row r="353" s="1" customFormat="1" customHeight="1" spans="1:16">
      <c r="A353" s="25"/>
      <c r="B353" s="80"/>
      <c r="C353" s="80"/>
      <c r="D353" s="80"/>
      <c r="E353" s="80"/>
      <c r="F353" s="80"/>
      <c r="G353" s="80"/>
      <c r="H353" s="84"/>
      <c r="I353" s="85"/>
      <c r="J353" s="80"/>
      <c r="K353" s="80"/>
      <c r="L353" s="82"/>
      <c r="M353" s="83"/>
      <c r="N353" s="71"/>
      <c r="O353" s="32"/>
      <c r="P353" s="34"/>
    </row>
    <row r="354" s="1" customFormat="1" customHeight="1" spans="1:16">
      <c r="A354" s="25"/>
      <c r="B354" s="80"/>
      <c r="C354" s="80"/>
      <c r="D354" s="80"/>
      <c r="E354" s="80"/>
      <c r="F354" s="80"/>
      <c r="G354" s="80"/>
      <c r="H354" s="84"/>
      <c r="I354" s="85"/>
      <c r="J354" s="80"/>
      <c r="K354" s="80"/>
      <c r="L354" s="82"/>
      <c r="M354" s="83"/>
      <c r="N354" s="71"/>
      <c r="O354" s="32"/>
      <c r="P354" s="34"/>
    </row>
    <row r="355" s="1" customFormat="1" customHeight="1" spans="1:16">
      <c r="A355" s="25"/>
      <c r="B355" s="80"/>
      <c r="C355" s="80"/>
      <c r="D355" s="80"/>
      <c r="E355" s="80"/>
      <c r="F355" s="80"/>
      <c r="G355" s="80"/>
      <c r="H355" s="84"/>
      <c r="I355" s="85"/>
      <c r="J355" s="80"/>
      <c r="K355" s="80"/>
      <c r="L355" s="82"/>
      <c r="M355" s="83"/>
      <c r="N355" s="71"/>
      <c r="O355" s="32"/>
      <c r="P355" s="34"/>
    </row>
    <row r="356" s="1" customFormat="1" customHeight="1" spans="1:16">
      <c r="A356" s="25"/>
      <c r="B356" s="80"/>
      <c r="C356" s="80"/>
      <c r="D356" s="80"/>
      <c r="E356" s="80"/>
      <c r="F356" s="80"/>
      <c r="G356" s="80"/>
      <c r="H356" s="84"/>
      <c r="I356" s="85"/>
      <c r="J356" s="80"/>
      <c r="K356" s="80"/>
      <c r="L356" s="82"/>
      <c r="M356" s="83"/>
      <c r="N356" s="71"/>
      <c r="O356" s="32"/>
      <c r="P356" s="34"/>
    </row>
    <row r="357" s="1" customFormat="1" customHeight="1" spans="1:16">
      <c r="A357" s="25"/>
      <c r="B357" s="95"/>
      <c r="C357" s="95"/>
      <c r="D357" s="95"/>
      <c r="E357" s="95"/>
      <c r="F357" s="95"/>
      <c r="G357" s="95"/>
      <c r="H357" s="84"/>
      <c r="I357" s="96"/>
      <c r="J357" s="80"/>
      <c r="K357" s="95"/>
      <c r="L357" s="97"/>
      <c r="M357" s="98"/>
      <c r="N357" s="99"/>
      <c r="O357" s="100"/>
      <c r="P357" s="101"/>
    </row>
    <row r="358" s="1" customFormat="1" customHeight="1" spans="1:16">
      <c r="A358" s="102"/>
      <c r="B358" s="102"/>
      <c r="C358" s="102"/>
      <c r="D358" s="103"/>
      <c r="E358" s="103"/>
      <c r="F358" s="103"/>
      <c r="G358" s="102"/>
      <c r="H358" s="84"/>
      <c r="I358" s="102"/>
      <c r="J358" s="102"/>
      <c r="K358" s="102"/>
      <c r="L358" s="104"/>
      <c r="M358" s="104"/>
      <c r="N358" s="104"/>
      <c r="O358" s="104"/>
      <c r="P358" s="102"/>
    </row>
    <row r="360" s="3" customFormat="1" customHeight="1" spans="1:16">
      <c r="D360" s="3" t="s">
        <v>560</v>
      </c>
      <c r="H360" s="4"/>
      <c r="L360" s="4"/>
      <c r="M360" s="4"/>
      <c r="N360" s="4"/>
      <c r="O360" s="4"/>
    </row>
    <row r="371" s="3" customFormat="1" customHeight="1" spans="7:15">
      <c r="G371" s="3" t="s">
        <v>560</v>
      </c>
      <c r="H371" s="4"/>
      <c r="L371" s="4"/>
      <c r="M371" s="4"/>
      <c r="N371" s="4"/>
      <c r="O371" s="4"/>
    </row>
  </sheetData>
  <mergeCells count="14">
    <mergeCell ref="A1:P1"/>
    <mergeCell ref="H3:J3"/>
    <mergeCell ref="L3:M3"/>
    <mergeCell ref="A3:A4"/>
    <mergeCell ref="B3:B4"/>
    <mergeCell ref="C3:C4"/>
    <mergeCell ref="D3:D4"/>
    <mergeCell ref="E3:E4"/>
    <mergeCell ref="F3:F4"/>
    <mergeCell ref="G3:G4"/>
    <mergeCell ref="K3:K4"/>
    <mergeCell ref="N3:N4"/>
    <mergeCell ref="O3:O4"/>
    <mergeCell ref="P3:P4"/>
  </mergeCells>
  <conditionalFormatting sqref="B164">
    <cfRule type="duplicateValues" dxfId="0" priority="23"/>
    <cfRule type="duplicateValues" dxfId="1" priority="22"/>
  </conditionalFormatting>
  <conditionalFormatting sqref="F164">
    <cfRule type="duplicateValues" dxfId="0" priority="13"/>
    <cfRule type="duplicateValues" dxfId="1" priority="12"/>
  </conditionalFormatting>
  <conditionalFormatting sqref="G164">
    <cfRule type="duplicateValues" dxfId="0" priority="7"/>
    <cfRule type="duplicateValues" dxfId="1" priority="6"/>
  </conditionalFormatting>
  <conditionalFormatting sqref="B165">
    <cfRule type="duplicateValues" dxfId="0" priority="19"/>
    <cfRule type="duplicateValues" dxfId="1" priority="18"/>
  </conditionalFormatting>
  <conditionalFormatting sqref="F165">
    <cfRule type="duplicateValues" dxfId="0" priority="9"/>
    <cfRule type="duplicateValues" dxfId="1" priority="8"/>
  </conditionalFormatting>
  <conditionalFormatting sqref="G165">
    <cfRule type="duplicateValues" dxfId="0" priority="5"/>
    <cfRule type="duplicateValues" dxfId="1" priority="4"/>
  </conditionalFormatting>
  <conditionalFormatting sqref="K165">
    <cfRule type="duplicateValues" dxfId="0" priority="2"/>
    <cfRule type="duplicateValues" dxfId="1" priority="1"/>
  </conditionalFormatting>
  <conditionalFormatting sqref="B166">
    <cfRule type="duplicateValues" dxfId="0" priority="21"/>
    <cfRule type="duplicateValues" dxfId="1" priority="20"/>
  </conditionalFormatting>
  <conditionalFormatting sqref="F166">
    <cfRule type="duplicateValues" dxfId="0" priority="11"/>
    <cfRule type="duplicateValues" dxfId="1" priority="10"/>
  </conditionalFormatting>
  <conditionalFormatting sqref="D164:D166">
    <cfRule type="duplicateValues" dxfId="0" priority="15"/>
    <cfRule type="duplicateValues" dxfId="1" priority="14"/>
  </conditionalFormatting>
  <conditionalFormatting sqref="K164 K166">
    <cfRule type="duplicateValues" dxfId="1" priority="3"/>
  </conditionalFormatting>
  <dataValidations count="3">
    <dataValidation allowBlank="1" showInputMessage="1" showErrorMessage="1" promptTitle="项目名称" prompt="以立项文件为准填写，不得填写打捆项目" sqref="B164 D164 F164"/>
    <dataValidation type="textLength" operator="between" allowBlank="1" showInputMessage="1" showErrorMessage="1" promptTitle="建设规模及内容" prompt="字数请保持在30—100字内" sqref="K164:K166">
      <formula1>30</formula1>
      <formula2>100</formula2>
    </dataValidation>
    <dataValidation allowBlank="1" showInputMessage="1" showErrorMessage="1" promptTitle="总投资" prompt="请按立项文件填写" sqref="H164:I16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淡淡@清香❤️</cp:lastModifiedBy>
  <dcterms:created xsi:type="dcterms:W3CDTF">2025-11-27T02:24:00Z</dcterms:created>
  <dcterms:modified xsi:type="dcterms:W3CDTF">2025-11-30T13:31:27Z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BBC23B93736747A8B2A9F854C76C0F82_13</vt:lpwstr>
  </property>
  <property fmtid="{D5CDD505-2E9C-101B-9397-08002B2CF9AE}" pid="3" name="KSOProductBuildVer">
    <vt:lpwstr>2052-12.1.0.24034</vt:lpwstr>
  </property>
  <property fmtid="{D5CDD505-2E9C-101B-9397-08002B2CF9AE}" pid="4" name="CalculationRule">
    <vt:i4>0</vt:i4>
  </property>
</Properties>
</file>