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28"/>
  </bookViews>
  <sheets>
    <sheet name="总表" sheetId="1" r:id="rId1"/>
  </sheets>
  <definedNames>
    <definedName name="_xlnm._FilterDatabase" localSheetId="0" hidden="1">总表!$A$7:$U$108</definedName>
    <definedName name="_xlnm.Print_Area" localSheetId="0">总表!$A$1:$I$108</definedName>
    <definedName name="_xlnm.Print_Titles" localSheetId="0">总表!$3:$7</definedName>
  </definedNames>
  <calcPr calcId="144525" concurrentCalc="0"/>
</workbook>
</file>

<file path=xl/sharedStrings.xml><?xml version="1.0" encoding="utf-8"?>
<sst xmlns="http://schemas.openxmlformats.org/spreadsheetml/2006/main" count="119" uniqueCount="119">
  <si>
    <t>填表说明：
1.请各市组织各革命老区县填报此表，并于3月14日前发送至预算处姚仁隽内网邮箱。
2.一个县区涉及多个项目的，请自行插入行补充，一并插入“小计”行，对本地区数据进行汇总。</t>
  </si>
  <si>
    <t>附件：</t>
  </si>
  <si>
    <t>2024年度革命老区转移支付资金使用情况表</t>
  </si>
  <si>
    <t>单位：万元</t>
  </si>
  <si>
    <t>地区</t>
  </si>
  <si>
    <t>项目类别
（下拉框选择）</t>
  </si>
  <si>
    <t>项目名称</t>
  </si>
  <si>
    <t>项目投资</t>
  </si>
  <si>
    <t>项目实施情况
（下拉框选择）</t>
  </si>
  <si>
    <t>备注
（未开工项目请
说明原因）</t>
  </si>
  <si>
    <t>总额</t>
  </si>
  <si>
    <t>其中：财政资金</t>
  </si>
  <si>
    <t>中央及省级
补助额</t>
  </si>
  <si>
    <t>市级补助额</t>
  </si>
  <si>
    <t>县级补助额</t>
  </si>
  <si>
    <t>地市合计</t>
  </si>
  <si>
    <t>太原市</t>
  </si>
  <si>
    <t>娄烦县</t>
  </si>
  <si>
    <t>古交市</t>
  </si>
  <si>
    <t>阳曲县</t>
  </si>
  <si>
    <t>大同市</t>
  </si>
  <si>
    <t>灵丘县</t>
  </si>
  <si>
    <t>浑源县</t>
  </si>
  <si>
    <t>广灵县</t>
  </si>
  <si>
    <t>阳泉市</t>
  </si>
  <si>
    <t>阳泉郊区</t>
  </si>
  <si>
    <t>盂县</t>
  </si>
  <si>
    <t>平定县</t>
  </si>
  <si>
    <t>阳泉城区</t>
  </si>
  <si>
    <t>阳泉矿区</t>
  </si>
  <si>
    <t>长治市</t>
  </si>
  <si>
    <t>潞州区</t>
  </si>
  <si>
    <t>壶关县</t>
  </si>
  <si>
    <t>平顺县</t>
  </si>
  <si>
    <t>武乡县</t>
  </si>
  <si>
    <t>沁县</t>
  </si>
  <si>
    <t>沁源县</t>
  </si>
  <si>
    <t>乡村道路建设维护</t>
  </si>
  <si>
    <t>沁源县棉上至程壁公路段家庄--程壁段改建工程</t>
  </si>
  <si>
    <t>在建</t>
  </si>
  <si>
    <t>黎城县</t>
  </si>
  <si>
    <t>襄垣县</t>
  </si>
  <si>
    <t>上党区</t>
  </si>
  <si>
    <t>潞城区</t>
  </si>
  <si>
    <t>屯留区</t>
  </si>
  <si>
    <t>长子县</t>
  </si>
  <si>
    <t>晋城市</t>
  </si>
  <si>
    <t>陵川县</t>
  </si>
  <si>
    <t>沁水县</t>
  </si>
  <si>
    <t>泽州县</t>
  </si>
  <si>
    <t>阳城县</t>
  </si>
  <si>
    <t>高平市</t>
  </si>
  <si>
    <t>晋城城区</t>
  </si>
  <si>
    <t>朔州市</t>
  </si>
  <si>
    <t>平鲁区</t>
  </si>
  <si>
    <t>右玉县</t>
  </si>
  <si>
    <t>应县</t>
  </si>
  <si>
    <t>忻州市</t>
  </si>
  <si>
    <t>五台县</t>
  </si>
  <si>
    <t>静乐县</t>
  </si>
  <si>
    <t>河曲县</t>
  </si>
  <si>
    <t>神池县</t>
  </si>
  <si>
    <t>五寨县</t>
  </si>
  <si>
    <t>繁峙县</t>
  </si>
  <si>
    <t>岢岚县</t>
  </si>
  <si>
    <t>偏关县</t>
  </si>
  <si>
    <t>忻府区</t>
  </si>
  <si>
    <t>定襄县</t>
  </si>
  <si>
    <t>原平市</t>
  </si>
  <si>
    <t>宁武县</t>
  </si>
  <si>
    <t>代县</t>
  </si>
  <si>
    <t>保德县</t>
  </si>
  <si>
    <t>晋中市</t>
  </si>
  <si>
    <t>榆社县</t>
  </si>
  <si>
    <t>左权县</t>
  </si>
  <si>
    <t>和顺县</t>
  </si>
  <si>
    <t>昔阳县</t>
  </si>
  <si>
    <t>寿阳县</t>
  </si>
  <si>
    <t>榆次区</t>
  </si>
  <si>
    <t>太谷区</t>
  </si>
  <si>
    <t>祁县</t>
  </si>
  <si>
    <t>平遥县</t>
  </si>
  <si>
    <t>介休市</t>
  </si>
  <si>
    <t>灵石县</t>
  </si>
  <si>
    <t>吕梁市</t>
  </si>
  <si>
    <t>交城县</t>
  </si>
  <si>
    <t>文水县</t>
  </si>
  <si>
    <t>石楼县</t>
  </si>
  <si>
    <t>方山县</t>
  </si>
  <si>
    <t>临县</t>
  </si>
  <si>
    <t>兴县</t>
  </si>
  <si>
    <t>岚县</t>
  </si>
  <si>
    <t>汾阳市</t>
  </si>
  <si>
    <t>孝义市</t>
  </si>
  <si>
    <t>中阳县</t>
  </si>
  <si>
    <t>柳林县</t>
  </si>
  <si>
    <t>交口县</t>
  </si>
  <si>
    <t>离石区</t>
  </si>
  <si>
    <t>临汾市</t>
  </si>
  <si>
    <t>古县</t>
  </si>
  <si>
    <t>安泽县</t>
  </si>
  <si>
    <t>浮山县</t>
  </si>
  <si>
    <t>蒲县</t>
  </si>
  <si>
    <t>隰县</t>
  </si>
  <si>
    <t>汾西县</t>
  </si>
  <si>
    <t>曲沃县</t>
  </si>
  <si>
    <t>翼城县</t>
  </si>
  <si>
    <t>洪洞县</t>
  </si>
  <si>
    <t>霍州市</t>
  </si>
  <si>
    <t>襄汾县</t>
  </si>
  <si>
    <t>尧都区</t>
  </si>
  <si>
    <t>乡宁县</t>
  </si>
  <si>
    <t>吉县</t>
  </si>
  <si>
    <t>永和县</t>
  </si>
  <si>
    <t>大宁县</t>
  </si>
  <si>
    <t>运城市</t>
  </si>
  <si>
    <t>夏  县</t>
  </si>
  <si>
    <t>垣曲县</t>
  </si>
  <si>
    <t>平陆县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</si>
</sst>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7">
    <font>
      <sz val="12"/>
      <name val="宋体"/>
      <charset val="134"/>
    </font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18"/>
      <color theme="1"/>
      <name val="华文中宋"/>
      <charset val="134"/>
    </font>
    <font>
      <sz val="11"/>
      <color theme="1"/>
      <name val="黑体"/>
      <charset val="134"/>
    </font>
    <font>
      <b/>
      <sz val="12"/>
      <name val="宋体"/>
      <charset val="134"/>
    </font>
    <font>
      <sz val="12"/>
      <name val="黑体"/>
      <charset val="134"/>
    </font>
    <font>
      <b/>
      <sz val="1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vertical="center"/>
    </xf>
    <xf numFmtId="0" fontId="7" fillId="2" borderId="1" xfId="0" applyFont="1" applyFill="1" applyBorder="1">
      <alignment vertical="center"/>
    </xf>
    <xf numFmtId="176" fontId="2" fillId="2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left" vertical="center" indent="1"/>
    </xf>
    <xf numFmtId="0" fontId="1" fillId="0" borderId="1" xfId="0" applyFont="1" applyFill="1" applyBorder="1" applyAlignment="1">
      <alignment vertical="center"/>
    </xf>
    <xf numFmtId="176" fontId="1" fillId="0" borderId="1" xfId="0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 wrapText="1"/>
    </xf>
    <xf numFmtId="0" fontId="8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0" fillId="0" borderId="1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tabColor rgb="FFC00000"/>
    <pageSetUpPr fitToPage="1"/>
  </sheetPr>
  <dimension ref="A1:U108"/>
  <sheetViews>
    <sheetView tabSelected="1" workbookViewId="0">
      <pane xSplit="1" ySplit="7" topLeftCell="B8" activePane="bottomRight" state="frozen"/>
      <selection/>
      <selection pane="topRight"/>
      <selection pane="bottomLeft"/>
      <selection pane="bottomRight" activeCell="D29" sqref="D29"/>
    </sheetView>
  </sheetViews>
  <sheetFormatPr defaultColWidth="9" defaultRowHeight="13.5"/>
  <cols>
    <col min="1" max="1" width="11.9416666666667" style="1" customWidth="1"/>
    <col min="2" max="2" width="20.125" style="1" customWidth="1"/>
    <col min="3" max="3" width="46.75" style="1" customWidth="1"/>
    <col min="4" max="7" width="13" style="1" customWidth="1"/>
    <col min="8" max="8" width="9" style="1"/>
    <col min="9" max="9" width="17.125" style="1" customWidth="1"/>
    <col min="10" max="21" width="9" style="4"/>
    <col min="22" max="16384" width="9" style="1"/>
  </cols>
  <sheetData>
    <row r="1" ht="58" customHeight="1" spans="1:9">
      <c r="A1" s="5" t="s">
        <v>0</v>
      </c>
      <c r="B1" s="6"/>
      <c r="C1" s="6"/>
      <c r="D1" s="6"/>
      <c r="E1" s="6"/>
      <c r="F1" s="6"/>
      <c r="G1" s="6"/>
      <c r="H1" s="6"/>
      <c r="I1" s="6"/>
    </row>
    <row r="2" ht="21" customHeight="1" spans="1:1">
      <c r="A2" s="7" t="s">
        <v>1</v>
      </c>
    </row>
    <row r="3" s="1" customFormat="1" ht="31" customHeight="1" spans="1:21">
      <c r="A3" s="8" t="s">
        <v>2</v>
      </c>
      <c r="B3" s="8"/>
      <c r="C3" s="8"/>
      <c r="D3" s="8"/>
      <c r="E3" s="8"/>
      <c r="F3" s="8"/>
      <c r="G3" s="8"/>
      <c r="H3" s="8"/>
      <c r="I3" s="8"/>
      <c r="J3" s="4"/>
      <c r="K3" s="18"/>
      <c r="L3" s="19"/>
      <c r="M3" s="19"/>
      <c r="N3" s="19"/>
      <c r="O3" s="19"/>
      <c r="P3" s="19"/>
      <c r="Q3" s="19"/>
      <c r="R3" s="19"/>
      <c r="S3" s="19"/>
      <c r="T3" s="4"/>
      <c r="U3" s="4"/>
    </row>
    <row r="4" s="1" customFormat="1" ht="14" customHeight="1" spans="9:21">
      <c r="I4" s="20" t="s">
        <v>3</v>
      </c>
      <c r="J4" s="21"/>
      <c r="K4" s="19"/>
      <c r="L4" s="19"/>
      <c r="M4" s="19"/>
      <c r="N4" s="19"/>
      <c r="O4" s="19"/>
      <c r="P4" s="19"/>
      <c r="Q4" s="19"/>
      <c r="R4" s="19"/>
      <c r="S4" s="19"/>
      <c r="T4" s="4"/>
      <c r="U4" s="4"/>
    </row>
    <row r="5" s="2" customFormat="1" ht="29" customHeight="1" spans="1:21">
      <c r="A5" s="9" t="s">
        <v>4</v>
      </c>
      <c r="B5" s="10" t="s">
        <v>5</v>
      </c>
      <c r="C5" s="10" t="s">
        <v>6</v>
      </c>
      <c r="D5" s="10" t="s">
        <v>7</v>
      </c>
      <c r="E5" s="10"/>
      <c r="F5" s="10"/>
      <c r="G5" s="10"/>
      <c r="H5" s="10" t="s">
        <v>8</v>
      </c>
      <c r="I5" s="10" t="s">
        <v>9</v>
      </c>
      <c r="J5" s="21"/>
      <c r="K5" s="19"/>
      <c r="L5" s="19"/>
      <c r="M5" s="19"/>
      <c r="N5" s="19"/>
      <c r="O5" s="19"/>
      <c r="P5" s="19"/>
      <c r="Q5" s="19"/>
      <c r="R5" s="19"/>
      <c r="S5" s="19"/>
      <c r="T5" s="23"/>
      <c r="U5" s="23"/>
    </row>
    <row r="6" s="2" customFormat="1" ht="30" customHeight="1" spans="1:21">
      <c r="A6" s="9"/>
      <c r="B6" s="10"/>
      <c r="C6" s="10"/>
      <c r="D6" s="10" t="s">
        <v>10</v>
      </c>
      <c r="E6" s="11" t="s">
        <v>11</v>
      </c>
      <c r="F6" s="11"/>
      <c r="G6" s="11"/>
      <c r="H6" s="10"/>
      <c r="I6" s="10"/>
      <c r="J6" s="21"/>
      <c r="K6" s="19"/>
      <c r="L6" s="19"/>
      <c r="M6" s="19"/>
      <c r="N6" s="19"/>
      <c r="O6" s="19"/>
      <c r="P6" s="19"/>
      <c r="Q6" s="19"/>
      <c r="R6" s="19"/>
      <c r="S6" s="19"/>
      <c r="T6" s="23"/>
      <c r="U6" s="23"/>
    </row>
    <row r="7" s="2" customFormat="1" ht="34" customHeight="1" spans="1:21">
      <c r="A7" s="9"/>
      <c r="B7" s="10"/>
      <c r="C7" s="10"/>
      <c r="D7" s="10"/>
      <c r="E7" s="10" t="s">
        <v>12</v>
      </c>
      <c r="F7" s="10" t="s">
        <v>13</v>
      </c>
      <c r="G7" s="10" t="s">
        <v>14</v>
      </c>
      <c r="H7" s="10"/>
      <c r="I7" s="10"/>
      <c r="J7" s="21"/>
      <c r="K7" s="19"/>
      <c r="L7" s="19"/>
      <c r="M7" s="19"/>
      <c r="N7" s="19"/>
      <c r="O7" s="19"/>
      <c r="P7" s="19"/>
      <c r="Q7" s="19"/>
      <c r="R7" s="19"/>
      <c r="S7" s="19"/>
      <c r="T7" s="23"/>
      <c r="U7" s="23"/>
    </row>
    <row r="8" s="3" customFormat="1" ht="22" hidden="1" customHeight="1" spans="1:21">
      <c r="A8" s="12" t="s">
        <v>15</v>
      </c>
      <c r="B8" s="13"/>
      <c r="C8" s="12"/>
      <c r="D8" s="12">
        <f>SUM(E8:G8)</f>
        <v>81411</v>
      </c>
      <c r="E8" s="14">
        <f>E9+E13+E17+E23+E36+E43+E47+E62+E74+E88+E105</f>
        <v>81411</v>
      </c>
      <c r="F8" s="14">
        <f>F9+F13+F17+F23+F36+F43+F47+F62+F74+F88+F105</f>
        <v>0</v>
      </c>
      <c r="G8" s="14">
        <f>G9+G13+G17+G23+G36+G43+G47+G62+G74+G88+G105</f>
        <v>0</v>
      </c>
      <c r="H8" s="13"/>
      <c r="I8" s="1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</row>
    <row r="9" s="3" customFormat="1" ht="22" hidden="1" customHeight="1" spans="1:21">
      <c r="A9" s="12" t="s">
        <v>16</v>
      </c>
      <c r="B9" s="13"/>
      <c r="C9" s="12"/>
      <c r="D9" s="12">
        <f>SUM(E9:G9)</f>
        <v>2338</v>
      </c>
      <c r="E9" s="14">
        <f>SUM(E10:E12)</f>
        <v>2338</v>
      </c>
      <c r="F9" s="14">
        <f>SUM(F10:F12)</f>
        <v>0</v>
      </c>
      <c r="G9" s="14">
        <f>SUM(G10:G12)</f>
        <v>0</v>
      </c>
      <c r="H9" s="13"/>
      <c r="I9" s="1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</row>
    <row r="10" s="1" customFormat="1" ht="22" hidden="1" customHeight="1" spans="1:21">
      <c r="A10" s="15" t="s">
        <v>17</v>
      </c>
      <c r="B10" s="16"/>
      <c r="C10" s="16"/>
      <c r="D10" s="16">
        <f>SUM(E10:G10)</f>
        <v>922</v>
      </c>
      <c r="E10" s="17">
        <v>922</v>
      </c>
      <c r="F10" s="16"/>
      <c r="G10" s="16"/>
      <c r="H10" s="16"/>
      <c r="I10" s="16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</row>
    <row r="11" s="1" customFormat="1" ht="22" hidden="1" customHeight="1" spans="1:21">
      <c r="A11" s="15" t="s">
        <v>18</v>
      </c>
      <c r="B11" s="16"/>
      <c r="C11" s="16"/>
      <c r="D11" s="16">
        <f>SUM(E11:G11)</f>
        <v>720</v>
      </c>
      <c r="E11" s="17">
        <v>720</v>
      </c>
      <c r="F11" s="16"/>
      <c r="G11" s="16"/>
      <c r="H11" s="16"/>
      <c r="I11" s="16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</row>
    <row r="12" s="1" customFormat="1" ht="22" hidden="1" customHeight="1" spans="1:21">
      <c r="A12" s="15" t="s">
        <v>19</v>
      </c>
      <c r="B12" s="16"/>
      <c r="C12" s="16"/>
      <c r="D12" s="16">
        <f>SUM(E12:G12)</f>
        <v>696</v>
      </c>
      <c r="E12" s="17">
        <v>696</v>
      </c>
      <c r="F12" s="16"/>
      <c r="G12" s="16"/>
      <c r="H12" s="16"/>
      <c r="I12" s="16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="3" customFormat="1" ht="22" hidden="1" customHeight="1" spans="1:21">
      <c r="A13" s="12" t="s">
        <v>20</v>
      </c>
      <c r="B13" s="13"/>
      <c r="C13" s="12"/>
      <c r="D13" s="12">
        <f t="shared" ref="D13:D53" si="0">SUM(E13:G13)</f>
        <v>3736</v>
      </c>
      <c r="E13" s="14">
        <f>SUM(E14:E16)</f>
        <v>3736</v>
      </c>
      <c r="F13" s="14">
        <f>SUM(F14:F16)</f>
        <v>0</v>
      </c>
      <c r="G13" s="14">
        <f>SUM(G14:G16)</f>
        <v>0</v>
      </c>
      <c r="H13" s="13"/>
      <c r="I13" s="1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</row>
    <row r="14" s="1" customFormat="1" ht="22" hidden="1" customHeight="1" spans="1:21">
      <c r="A14" s="15" t="s">
        <v>21</v>
      </c>
      <c r="B14" s="16"/>
      <c r="C14" s="16"/>
      <c r="D14" s="16">
        <f t="shared" si="0"/>
        <v>1326</v>
      </c>
      <c r="E14" s="17">
        <v>1326</v>
      </c>
      <c r="F14" s="16"/>
      <c r="G14" s="16"/>
      <c r="H14" s="16"/>
      <c r="I14" s="16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</row>
    <row r="15" s="1" customFormat="1" ht="22" hidden="1" customHeight="1" spans="1:21">
      <c r="A15" s="15" t="s">
        <v>22</v>
      </c>
      <c r="B15" s="16"/>
      <c r="C15" s="16"/>
      <c r="D15" s="16">
        <f t="shared" si="0"/>
        <v>1181</v>
      </c>
      <c r="E15" s="17">
        <v>1181</v>
      </c>
      <c r="F15" s="16"/>
      <c r="G15" s="16"/>
      <c r="H15" s="16"/>
      <c r="I15" s="16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</row>
    <row r="16" s="1" customFormat="1" ht="22" hidden="1" customHeight="1" spans="1:21">
      <c r="A16" s="15" t="s">
        <v>23</v>
      </c>
      <c r="B16" s="16"/>
      <c r="C16" s="16"/>
      <c r="D16" s="16">
        <f t="shared" si="0"/>
        <v>1229</v>
      </c>
      <c r="E16" s="17">
        <v>1229</v>
      </c>
      <c r="F16" s="16"/>
      <c r="G16" s="16"/>
      <c r="H16" s="16"/>
      <c r="I16" s="16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</row>
    <row r="17" s="3" customFormat="1" ht="22" hidden="1" customHeight="1" spans="1:21">
      <c r="A17" s="12" t="s">
        <v>24</v>
      </c>
      <c r="B17" s="13"/>
      <c r="C17" s="12"/>
      <c r="D17" s="12">
        <f t="shared" si="0"/>
        <v>3577</v>
      </c>
      <c r="E17" s="14">
        <f>SUM(E18:E22)</f>
        <v>3577</v>
      </c>
      <c r="F17" s="14">
        <f>SUM(F18:F22)</f>
        <v>0</v>
      </c>
      <c r="G17" s="14">
        <f>SUM(G18:G22)</f>
        <v>0</v>
      </c>
      <c r="H17" s="13"/>
      <c r="I17" s="1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</row>
    <row r="18" s="1" customFormat="1" ht="22" hidden="1" customHeight="1" spans="1:21">
      <c r="A18" s="15" t="s">
        <v>25</v>
      </c>
      <c r="B18" s="16"/>
      <c r="C18" s="16"/>
      <c r="D18" s="16">
        <f t="shared" si="0"/>
        <v>890</v>
      </c>
      <c r="E18" s="17">
        <v>890</v>
      </c>
      <c r="F18" s="16"/>
      <c r="G18" s="16"/>
      <c r="H18" s="16"/>
      <c r="I18" s="16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</row>
    <row r="19" s="1" customFormat="1" ht="22" hidden="1" customHeight="1" spans="1:21">
      <c r="A19" s="15" t="s">
        <v>26</v>
      </c>
      <c r="B19" s="16"/>
      <c r="C19" s="16"/>
      <c r="D19" s="16">
        <f t="shared" si="0"/>
        <v>1089</v>
      </c>
      <c r="E19" s="17">
        <v>1089</v>
      </c>
      <c r="F19" s="16"/>
      <c r="G19" s="16"/>
      <c r="H19" s="16"/>
      <c r="I19" s="16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</row>
    <row r="20" s="1" customFormat="1" ht="22" hidden="1" customHeight="1" spans="1:21">
      <c r="A20" s="15" t="s">
        <v>27</v>
      </c>
      <c r="B20" s="16"/>
      <c r="C20" s="16"/>
      <c r="D20" s="16">
        <f t="shared" si="0"/>
        <v>998</v>
      </c>
      <c r="E20" s="17">
        <v>998</v>
      </c>
      <c r="F20" s="16"/>
      <c r="G20" s="16"/>
      <c r="H20" s="16"/>
      <c r="I20" s="16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s="1" customFormat="1" ht="22" hidden="1" customHeight="1" spans="1:21">
      <c r="A21" s="15" t="s">
        <v>28</v>
      </c>
      <c r="B21" s="16"/>
      <c r="C21" s="16"/>
      <c r="D21" s="16">
        <f t="shared" si="0"/>
        <v>300</v>
      </c>
      <c r="E21" s="17">
        <v>300</v>
      </c>
      <c r="F21" s="16"/>
      <c r="G21" s="16"/>
      <c r="H21" s="16"/>
      <c r="I21" s="16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</row>
    <row r="22" s="1" customFormat="1" ht="22" hidden="1" customHeight="1" spans="1:21">
      <c r="A22" s="15" t="s">
        <v>29</v>
      </c>
      <c r="B22" s="16"/>
      <c r="C22" s="16"/>
      <c r="D22" s="16">
        <f t="shared" si="0"/>
        <v>300</v>
      </c>
      <c r="E22" s="17">
        <v>300</v>
      </c>
      <c r="F22" s="16"/>
      <c r="G22" s="16"/>
      <c r="H22" s="16"/>
      <c r="I22" s="16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</row>
    <row r="23" s="3" customFormat="1" ht="22" hidden="1" customHeight="1" spans="1:21">
      <c r="A23" s="12" t="s">
        <v>30</v>
      </c>
      <c r="B23" s="13"/>
      <c r="C23" s="12"/>
      <c r="D23" s="12">
        <f t="shared" si="0"/>
        <v>12651</v>
      </c>
      <c r="E23" s="14">
        <f>SUM(E24:E35)</f>
        <v>12651</v>
      </c>
      <c r="F23" s="14">
        <f>SUM(F24:F35)</f>
        <v>0</v>
      </c>
      <c r="G23" s="14">
        <f>SUM(G24:G35)</f>
        <v>0</v>
      </c>
      <c r="H23" s="13"/>
      <c r="I23" s="1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</row>
    <row r="24" s="1" customFormat="1" ht="22" hidden="1" customHeight="1" spans="1:21">
      <c r="A24" s="15" t="s">
        <v>31</v>
      </c>
      <c r="B24" s="16"/>
      <c r="C24" s="16"/>
      <c r="D24" s="16">
        <f t="shared" si="0"/>
        <v>737</v>
      </c>
      <c r="E24" s="17">
        <v>737</v>
      </c>
      <c r="F24" s="16"/>
      <c r="G24" s="16"/>
      <c r="H24" s="16"/>
      <c r="I24" s="16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</row>
    <row r="25" s="1" customFormat="1" ht="22" hidden="1" customHeight="1" spans="1:21">
      <c r="A25" s="15" t="s">
        <v>32</v>
      </c>
      <c r="B25" s="16"/>
      <c r="C25" s="16"/>
      <c r="D25" s="16">
        <f t="shared" si="0"/>
        <v>1233</v>
      </c>
      <c r="E25" s="17">
        <v>1233</v>
      </c>
      <c r="F25" s="16"/>
      <c r="G25" s="16"/>
      <c r="H25" s="16"/>
      <c r="I25" s="16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</row>
    <row r="26" s="1" customFormat="1" ht="22" hidden="1" customHeight="1" spans="1:21">
      <c r="A26" s="15" t="s">
        <v>33</v>
      </c>
      <c r="B26" s="16"/>
      <c r="C26" s="16"/>
      <c r="D26" s="16">
        <f t="shared" si="0"/>
        <v>1238</v>
      </c>
      <c r="E26" s="17">
        <v>1238</v>
      </c>
      <c r="F26" s="16"/>
      <c r="G26" s="16"/>
      <c r="H26" s="16"/>
      <c r="I26" s="16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</row>
    <row r="27" s="1" customFormat="1" ht="22" hidden="1" customHeight="1" spans="1:21">
      <c r="A27" s="15" t="s">
        <v>34</v>
      </c>
      <c r="B27" s="16"/>
      <c r="C27" s="16"/>
      <c r="D27" s="16">
        <f t="shared" si="0"/>
        <v>1252</v>
      </c>
      <c r="E27" s="17">
        <v>1252</v>
      </c>
      <c r="F27" s="16"/>
      <c r="G27" s="16"/>
      <c r="H27" s="16"/>
      <c r="I27" s="16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s="1" customFormat="1" ht="22" hidden="1" customHeight="1" spans="1:21">
      <c r="A28" s="15" t="s">
        <v>35</v>
      </c>
      <c r="B28" s="16"/>
      <c r="C28" s="16"/>
      <c r="D28" s="16">
        <f t="shared" si="0"/>
        <v>1204</v>
      </c>
      <c r="E28" s="17">
        <v>1204</v>
      </c>
      <c r="F28" s="16"/>
      <c r="G28" s="16"/>
      <c r="H28" s="16"/>
      <c r="I28" s="16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</row>
    <row r="29" s="1" customFormat="1" ht="22" customHeight="1" spans="1:21">
      <c r="A29" s="15" t="s">
        <v>36</v>
      </c>
      <c r="B29" s="16" t="s">
        <v>37</v>
      </c>
      <c r="C29" s="16" t="s">
        <v>38</v>
      </c>
      <c r="D29" s="16">
        <f t="shared" si="0"/>
        <v>1277</v>
      </c>
      <c r="E29" s="17">
        <v>1277</v>
      </c>
      <c r="F29" s="16"/>
      <c r="G29" s="16"/>
      <c r="H29" s="16" t="s">
        <v>39</v>
      </c>
      <c r="I29" s="16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</row>
    <row r="30" s="1" customFormat="1" ht="22" hidden="1" customHeight="1" spans="1:21">
      <c r="A30" s="15" t="s">
        <v>40</v>
      </c>
      <c r="B30" s="16"/>
      <c r="C30" s="16"/>
      <c r="D30" s="16">
        <f t="shared" si="0"/>
        <v>981</v>
      </c>
      <c r="E30" s="17">
        <v>981</v>
      </c>
      <c r="F30" s="16"/>
      <c r="G30" s="16"/>
      <c r="H30" s="16"/>
      <c r="I30" s="16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</row>
    <row r="31" s="1" customFormat="1" ht="22" hidden="1" customHeight="1" spans="1:21">
      <c r="A31" s="15" t="s">
        <v>41</v>
      </c>
      <c r="B31" s="16"/>
      <c r="C31" s="16"/>
      <c r="D31" s="16">
        <f t="shared" si="0"/>
        <v>1009</v>
      </c>
      <c r="E31" s="17">
        <v>1009</v>
      </c>
      <c r="F31" s="16"/>
      <c r="G31" s="16"/>
      <c r="H31" s="16"/>
      <c r="I31" s="16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</row>
    <row r="32" s="1" customFormat="1" ht="22" hidden="1" customHeight="1" spans="1:21">
      <c r="A32" s="15" t="s">
        <v>42</v>
      </c>
      <c r="B32" s="16"/>
      <c r="C32" s="16"/>
      <c r="D32" s="16">
        <f t="shared" si="0"/>
        <v>922</v>
      </c>
      <c r="E32" s="17">
        <v>922</v>
      </c>
      <c r="F32" s="16"/>
      <c r="G32" s="16"/>
      <c r="H32" s="16"/>
      <c r="I32" s="16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</row>
    <row r="33" s="1" customFormat="1" ht="22" hidden="1" customHeight="1" spans="1:21">
      <c r="A33" s="15" t="s">
        <v>43</v>
      </c>
      <c r="B33" s="16"/>
      <c r="C33" s="16"/>
      <c r="D33" s="16">
        <f t="shared" si="0"/>
        <v>858</v>
      </c>
      <c r="E33" s="17">
        <v>858</v>
      </c>
      <c r="F33" s="16"/>
      <c r="G33" s="16"/>
      <c r="H33" s="16"/>
      <c r="I33" s="16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</row>
    <row r="34" s="1" customFormat="1" ht="22" hidden="1" customHeight="1" spans="1:21">
      <c r="A34" s="15" t="s">
        <v>44</v>
      </c>
      <c r="B34" s="16"/>
      <c r="C34" s="16"/>
      <c r="D34" s="16">
        <f t="shared" si="0"/>
        <v>1009</v>
      </c>
      <c r="E34" s="17">
        <v>1009</v>
      </c>
      <c r="F34" s="16"/>
      <c r="G34" s="16"/>
      <c r="H34" s="16"/>
      <c r="I34" s="16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</row>
    <row r="35" s="1" customFormat="1" ht="22" hidden="1" customHeight="1" spans="1:21">
      <c r="A35" s="15" t="s">
        <v>45</v>
      </c>
      <c r="B35" s="16"/>
      <c r="C35" s="16"/>
      <c r="D35" s="16">
        <f t="shared" si="0"/>
        <v>931</v>
      </c>
      <c r="E35" s="17">
        <v>931</v>
      </c>
      <c r="F35" s="16"/>
      <c r="G35" s="16"/>
      <c r="H35" s="16"/>
      <c r="I35" s="16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</row>
    <row r="36" s="3" customFormat="1" ht="22" hidden="1" customHeight="1" spans="1:21">
      <c r="A36" s="12" t="s">
        <v>46</v>
      </c>
      <c r="B36" s="13"/>
      <c r="C36" s="12"/>
      <c r="D36" s="12">
        <f t="shared" si="0"/>
        <v>6788</v>
      </c>
      <c r="E36" s="14">
        <f>SUM(E37:E42)</f>
        <v>6788</v>
      </c>
      <c r="F36" s="14">
        <f>SUM(F37:F42)</f>
        <v>0</v>
      </c>
      <c r="G36" s="14">
        <f>SUM(G37:G42)</f>
        <v>0</v>
      </c>
      <c r="H36" s="13"/>
      <c r="I36" s="1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</row>
    <row r="37" s="1" customFormat="1" ht="22" hidden="1" customHeight="1" spans="1:21">
      <c r="A37" s="15" t="s">
        <v>47</v>
      </c>
      <c r="B37" s="16"/>
      <c r="C37" s="16"/>
      <c r="D37" s="16">
        <f t="shared" si="0"/>
        <v>1266</v>
      </c>
      <c r="E37" s="17">
        <v>1266</v>
      </c>
      <c r="F37" s="16"/>
      <c r="G37" s="16"/>
      <c r="H37" s="16"/>
      <c r="I37" s="16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</row>
    <row r="38" s="1" customFormat="1" ht="22" hidden="1" customHeight="1" spans="1:21">
      <c r="A38" s="15" t="s">
        <v>48</v>
      </c>
      <c r="B38" s="16"/>
      <c r="C38" s="16"/>
      <c r="D38" s="16">
        <f t="shared" si="0"/>
        <v>1319</v>
      </c>
      <c r="E38" s="17">
        <v>1319</v>
      </c>
      <c r="F38" s="16"/>
      <c r="G38" s="16"/>
      <c r="H38" s="16"/>
      <c r="I38" s="16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</row>
    <row r="39" s="1" customFormat="1" ht="22" hidden="1" customHeight="1" spans="1:21">
      <c r="A39" s="15" t="s">
        <v>49</v>
      </c>
      <c r="B39" s="16"/>
      <c r="C39" s="16"/>
      <c r="D39" s="16">
        <f t="shared" si="0"/>
        <v>1087</v>
      </c>
      <c r="E39" s="17">
        <v>1087</v>
      </c>
      <c r="F39" s="16"/>
      <c r="G39" s="16"/>
      <c r="H39" s="16"/>
      <c r="I39" s="16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</row>
    <row r="40" s="1" customFormat="1" ht="22" hidden="1" customHeight="1" spans="1:21">
      <c r="A40" s="15" t="s">
        <v>50</v>
      </c>
      <c r="B40" s="16"/>
      <c r="C40" s="16"/>
      <c r="D40" s="16">
        <f t="shared" si="0"/>
        <v>1068</v>
      </c>
      <c r="E40" s="17">
        <v>1068</v>
      </c>
      <c r="F40" s="16"/>
      <c r="G40" s="16"/>
      <c r="H40" s="16"/>
      <c r="I40" s="16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</row>
    <row r="41" s="1" customFormat="1" ht="22" hidden="1" customHeight="1" spans="1:21">
      <c r="A41" s="15" t="s">
        <v>51</v>
      </c>
      <c r="B41" s="16"/>
      <c r="C41" s="16"/>
      <c r="D41" s="16">
        <f t="shared" si="0"/>
        <v>1035</v>
      </c>
      <c r="E41" s="17">
        <v>1035</v>
      </c>
      <c r="F41" s="16"/>
      <c r="G41" s="16"/>
      <c r="H41" s="16"/>
      <c r="I41" s="16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</row>
    <row r="42" s="1" customFormat="1" ht="22" hidden="1" customHeight="1" spans="1:21">
      <c r="A42" s="15" t="s">
        <v>52</v>
      </c>
      <c r="B42" s="16"/>
      <c r="C42" s="16"/>
      <c r="D42" s="16">
        <f t="shared" si="0"/>
        <v>1013</v>
      </c>
      <c r="E42" s="17">
        <v>1013</v>
      </c>
      <c r="F42" s="16"/>
      <c r="G42" s="16"/>
      <c r="H42" s="16"/>
      <c r="I42" s="16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</row>
    <row r="43" s="3" customFormat="1" ht="22" hidden="1" customHeight="1" spans="1:21">
      <c r="A43" s="12" t="s">
        <v>53</v>
      </c>
      <c r="B43" s="13"/>
      <c r="C43" s="12"/>
      <c r="D43" s="12">
        <f t="shared" si="0"/>
        <v>2492</v>
      </c>
      <c r="E43" s="14">
        <f>SUM(E44:E46)</f>
        <v>2492</v>
      </c>
      <c r="F43" s="14">
        <f>SUM(F44:F46)</f>
        <v>0</v>
      </c>
      <c r="G43" s="14">
        <f>SUM(G44:G46)</f>
        <v>0</v>
      </c>
      <c r="H43" s="13"/>
      <c r="I43" s="1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</row>
    <row r="44" s="1" customFormat="1" ht="22" hidden="1" customHeight="1" spans="1:21">
      <c r="A44" s="15" t="s">
        <v>54</v>
      </c>
      <c r="B44" s="16"/>
      <c r="C44" s="16"/>
      <c r="D44" s="16">
        <f t="shared" si="0"/>
        <v>991</v>
      </c>
      <c r="E44" s="17">
        <v>991</v>
      </c>
      <c r="F44" s="16"/>
      <c r="G44" s="16"/>
      <c r="H44" s="16"/>
      <c r="I44" s="16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</row>
    <row r="45" s="1" customFormat="1" ht="22" hidden="1" customHeight="1" spans="1:21">
      <c r="A45" s="15" t="s">
        <v>55</v>
      </c>
      <c r="B45" s="16"/>
      <c r="C45" s="16"/>
      <c r="D45" s="16">
        <f t="shared" si="0"/>
        <v>923</v>
      </c>
      <c r="E45" s="17">
        <v>923</v>
      </c>
      <c r="F45" s="16"/>
      <c r="G45" s="16"/>
      <c r="H45" s="16"/>
      <c r="I45" s="16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</row>
    <row r="46" s="1" customFormat="1" ht="22" hidden="1" customHeight="1" spans="1:21">
      <c r="A46" s="15" t="s">
        <v>56</v>
      </c>
      <c r="B46" s="16"/>
      <c r="C46" s="16"/>
      <c r="D46" s="16">
        <f t="shared" si="0"/>
        <v>578</v>
      </c>
      <c r="E46" s="17">
        <v>578</v>
      </c>
      <c r="F46" s="16"/>
      <c r="G46" s="16"/>
      <c r="H46" s="16"/>
      <c r="I46" s="16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</row>
    <row r="47" s="3" customFormat="1" ht="22" hidden="1" customHeight="1" spans="1:21">
      <c r="A47" s="12" t="s">
        <v>57</v>
      </c>
      <c r="B47" s="13"/>
      <c r="C47" s="12"/>
      <c r="D47" s="12">
        <f t="shared" si="0"/>
        <v>13854</v>
      </c>
      <c r="E47" s="14">
        <f>SUM(E48:E61)</f>
        <v>13854</v>
      </c>
      <c r="F47" s="14">
        <f>SUM(F48:F61)</f>
        <v>0</v>
      </c>
      <c r="G47" s="14">
        <f>SUM(G48:G61)</f>
        <v>0</v>
      </c>
      <c r="H47" s="13"/>
      <c r="I47" s="1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</row>
    <row r="48" s="1" customFormat="1" ht="22" hidden="1" customHeight="1" spans="1:21">
      <c r="A48" s="15" t="s">
        <v>58</v>
      </c>
      <c r="B48" s="16"/>
      <c r="C48" s="16"/>
      <c r="D48" s="16">
        <f t="shared" si="0"/>
        <v>1337</v>
      </c>
      <c r="E48" s="17">
        <v>1337</v>
      </c>
      <c r="F48" s="16"/>
      <c r="G48" s="16"/>
      <c r="H48" s="16"/>
      <c r="I48" s="16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</row>
    <row r="49" s="1" customFormat="1" ht="22" hidden="1" customHeight="1" spans="1:21">
      <c r="A49" s="15" t="s">
        <v>59</v>
      </c>
      <c r="B49" s="16"/>
      <c r="C49" s="16"/>
      <c r="D49" s="16">
        <f t="shared" si="0"/>
        <v>969</v>
      </c>
      <c r="E49" s="17">
        <v>969</v>
      </c>
      <c r="F49" s="16"/>
      <c r="G49" s="16"/>
      <c r="H49" s="16"/>
      <c r="I49" s="16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</row>
    <row r="50" s="1" customFormat="1" ht="22" hidden="1" customHeight="1" spans="1:21">
      <c r="A50" s="15" t="s">
        <v>60</v>
      </c>
      <c r="B50" s="16"/>
      <c r="C50" s="16"/>
      <c r="D50" s="16">
        <f t="shared" si="0"/>
        <v>930</v>
      </c>
      <c r="E50" s="17">
        <v>930</v>
      </c>
      <c r="F50" s="16"/>
      <c r="G50" s="16"/>
      <c r="H50" s="16"/>
      <c r="I50" s="16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</row>
    <row r="51" s="1" customFormat="1" ht="22" hidden="1" customHeight="1" spans="1:21">
      <c r="A51" s="15" t="s">
        <v>61</v>
      </c>
      <c r="B51" s="16"/>
      <c r="C51" s="16"/>
      <c r="D51" s="16">
        <f t="shared" si="0"/>
        <v>929</v>
      </c>
      <c r="E51" s="17">
        <v>929</v>
      </c>
      <c r="F51" s="16"/>
      <c r="G51" s="16"/>
      <c r="H51" s="16"/>
      <c r="I51" s="16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</row>
    <row r="52" s="1" customFormat="1" ht="22" hidden="1" customHeight="1" spans="1:21">
      <c r="A52" s="15" t="s">
        <v>62</v>
      </c>
      <c r="B52" s="16"/>
      <c r="C52" s="16"/>
      <c r="D52" s="16">
        <f t="shared" si="0"/>
        <v>929</v>
      </c>
      <c r="E52" s="17">
        <v>929</v>
      </c>
      <c r="F52" s="16"/>
      <c r="G52" s="16"/>
      <c r="H52" s="16"/>
      <c r="I52" s="16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</row>
    <row r="53" s="1" customFormat="1" ht="22" hidden="1" customHeight="1" spans="1:21">
      <c r="A53" s="15" t="s">
        <v>63</v>
      </c>
      <c r="B53" s="16"/>
      <c r="C53" s="16"/>
      <c r="D53" s="16">
        <f t="shared" si="0"/>
        <v>1285</v>
      </c>
      <c r="E53" s="17">
        <v>1285</v>
      </c>
      <c r="F53" s="16"/>
      <c r="G53" s="16"/>
      <c r="H53" s="16"/>
      <c r="I53" s="16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</row>
    <row r="54" s="1" customFormat="1" ht="22" hidden="1" customHeight="1" spans="1:21">
      <c r="A54" s="15" t="s">
        <v>64</v>
      </c>
      <c r="B54" s="16"/>
      <c r="C54" s="16"/>
      <c r="D54" s="16"/>
      <c r="E54" s="17">
        <v>957</v>
      </c>
      <c r="F54" s="16"/>
      <c r="G54" s="16"/>
      <c r="H54" s="16"/>
      <c r="I54" s="16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</row>
    <row r="55" s="1" customFormat="1" ht="22" hidden="1" customHeight="1" spans="1:21">
      <c r="A55" s="15" t="s">
        <v>65</v>
      </c>
      <c r="B55" s="16"/>
      <c r="C55" s="16"/>
      <c r="D55" s="16">
        <f t="shared" ref="D55:D81" si="1">SUM(E55:G55)</f>
        <v>939</v>
      </c>
      <c r="E55" s="17">
        <v>939</v>
      </c>
      <c r="F55" s="16"/>
      <c r="G55" s="16"/>
      <c r="H55" s="16"/>
      <c r="I55" s="16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</row>
    <row r="56" s="1" customFormat="1" ht="22" hidden="1" customHeight="1" spans="1:21">
      <c r="A56" s="15" t="s">
        <v>66</v>
      </c>
      <c r="B56" s="16"/>
      <c r="C56" s="16"/>
      <c r="D56" s="16">
        <f t="shared" si="1"/>
        <v>756</v>
      </c>
      <c r="E56" s="17">
        <v>756</v>
      </c>
      <c r="F56" s="16"/>
      <c r="G56" s="16"/>
      <c r="H56" s="16"/>
      <c r="I56" s="16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</row>
    <row r="57" s="1" customFormat="1" ht="22" hidden="1" customHeight="1" spans="1:21">
      <c r="A57" s="15" t="s">
        <v>67</v>
      </c>
      <c r="B57" s="16"/>
      <c r="C57" s="16"/>
      <c r="D57" s="16">
        <f t="shared" si="1"/>
        <v>939</v>
      </c>
      <c r="E57" s="17">
        <v>939</v>
      </c>
      <c r="F57" s="16"/>
      <c r="G57" s="16"/>
      <c r="H57" s="16"/>
      <c r="I57" s="16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</row>
    <row r="58" s="1" customFormat="1" ht="22" hidden="1" customHeight="1" spans="1:21">
      <c r="A58" s="15" t="s">
        <v>68</v>
      </c>
      <c r="B58" s="16"/>
      <c r="C58" s="16"/>
      <c r="D58" s="16">
        <f t="shared" si="1"/>
        <v>774</v>
      </c>
      <c r="E58" s="17">
        <v>774</v>
      </c>
      <c r="F58" s="16"/>
      <c r="G58" s="16"/>
      <c r="H58" s="16"/>
      <c r="I58" s="16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</row>
    <row r="59" s="1" customFormat="1" ht="22" hidden="1" customHeight="1" spans="1:21">
      <c r="A59" s="15" t="s">
        <v>69</v>
      </c>
      <c r="B59" s="16"/>
      <c r="C59" s="16"/>
      <c r="D59" s="16">
        <f t="shared" si="1"/>
        <v>967</v>
      </c>
      <c r="E59" s="17">
        <v>967</v>
      </c>
      <c r="F59" s="16"/>
      <c r="G59" s="16"/>
      <c r="H59" s="16"/>
      <c r="I59" s="16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</row>
    <row r="60" s="1" customFormat="1" ht="22" hidden="1" customHeight="1" spans="1:21">
      <c r="A60" s="15" t="s">
        <v>70</v>
      </c>
      <c r="B60" s="16"/>
      <c r="C60" s="16"/>
      <c r="D60" s="16">
        <f t="shared" si="1"/>
        <v>1228</v>
      </c>
      <c r="E60" s="17">
        <v>1228</v>
      </c>
      <c r="F60" s="16"/>
      <c r="G60" s="16"/>
      <c r="H60" s="16"/>
      <c r="I60" s="16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</row>
    <row r="61" s="1" customFormat="1" ht="22" hidden="1" customHeight="1" spans="1:21">
      <c r="A61" s="15" t="s">
        <v>71</v>
      </c>
      <c r="B61" s="16"/>
      <c r="C61" s="16"/>
      <c r="D61" s="16">
        <f t="shared" si="1"/>
        <v>915</v>
      </c>
      <c r="E61" s="17">
        <v>915</v>
      </c>
      <c r="F61" s="16"/>
      <c r="G61" s="16"/>
      <c r="H61" s="16"/>
      <c r="I61" s="16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</row>
    <row r="62" s="3" customFormat="1" ht="22" hidden="1" customHeight="1" spans="1:21">
      <c r="A62" s="12" t="s">
        <v>72</v>
      </c>
      <c r="B62" s="13"/>
      <c r="C62" s="12"/>
      <c r="D62" s="12">
        <f t="shared" si="1"/>
        <v>9246</v>
      </c>
      <c r="E62" s="14">
        <f>SUM(E63:E73)</f>
        <v>9246</v>
      </c>
      <c r="F62" s="14">
        <f>SUM(F63:F73)</f>
        <v>0</v>
      </c>
      <c r="G62" s="14">
        <f>SUM(G63:G73)</f>
        <v>0</v>
      </c>
      <c r="H62" s="13"/>
      <c r="I62" s="1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</row>
    <row r="63" s="1" customFormat="1" ht="22" hidden="1" customHeight="1" spans="1:21">
      <c r="A63" s="15" t="s">
        <v>73</v>
      </c>
      <c r="B63" s="16"/>
      <c r="C63" s="16"/>
      <c r="D63" s="16">
        <f t="shared" si="1"/>
        <v>1249</v>
      </c>
      <c r="E63" s="17">
        <v>1249</v>
      </c>
      <c r="F63" s="16"/>
      <c r="G63" s="16"/>
      <c r="H63" s="16"/>
      <c r="I63" s="16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</row>
    <row r="64" s="1" customFormat="1" ht="22" hidden="1" customHeight="1" spans="1:21">
      <c r="A64" s="15" t="s">
        <v>74</v>
      </c>
      <c r="B64" s="16"/>
      <c r="C64" s="16"/>
      <c r="D64" s="16">
        <f t="shared" si="1"/>
        <v>1273</v>
      </c>
      <c r="E64" s="17">
        <v>1273</v>
      </c>
      <c r="F64" s="16"/>
      <c r="G64" s="16"/>
      <c r="H64" s="16"/>
      <c r="I64" s="16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</row>
    <row r="65" s="1" customFormat="1" ht="22" hidden="1" customHeight="1" spans="1:21">
      <c r="A65" s="15" t="s">
        <v>75</v>
      </c>
      <c r="B65" s="16"/>
      <c r="C65" s="16"/>
      <c r="D65" s="16">
        <f t="shared" si="1"/>
        <v>1279</v>
      </c>
      <c r="E65" s="17">
        <v>1279</v>
      </c>
      <c r="F65" s="16"/>
      <c r="G65" s="16"/>
      <c r="H65" s="16"/>
      <c r="I65" s="16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</row>
    <row r="66" s="1" customFormat="1" ht="22" hidden="1" customHeight="1" spans="1:21">
      <c r="A66" s="15" t="s">
        <v>76</v>
      </c>
      <c r="B66" s="16"/>
      <c r="C66" s="16"/>
      <c r="D66" s="16">
        <f t="shared" si="1"/>
        <v>1277</v>
      </c>
      <c r="E66" s="17">
        <v>1277</v>
      </c>
      <c r="F66" s="16"/>
      <c r="G66" s="16"/>
      <c r="H66" s="16"/>
      <c r="I66" s="16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</row>
    <row r="67" s="1" customFormat="1" ht="22" hidden="1" customHeight="1" spans="1:21">
      <c r="A67" s="15" t="s">
        <v>77</v>
      </c>
      <c r="B67" s="16"/>
      <c r="C67" s="16"/>
      <c r="D67" s="16">
        <f t="shared" si="1"/>
        <v>918</v>
      </c>
      <c r="E67" s="17">
        <v>918</v>
      </c>
      <c r="F67" s="16"/>
      <c r="G67" s="16"/>
      <c r="H67" s="16"/>
      <c r="I67" s="16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</row>
    <row r="68" s="1" customFormat="1" ht="22" hidden="1" customHeight="1" spans="1:21">
      <c r="A68" s="15" t="s">
        <v>78</v>
      </c>
      <c r="B68" s="16"/>
      <c r="C68" s="16"/>
      <c r="D68" s="16">
        <f t="shared" si="1"/>
        <v>804</v>
      </c>
      <c r="E68" s="17">
        <v>804</v>
      </c>
      <c r="F68" s="16"/>
      <c r="G68" s="16"/>
      <c r="H68" s="16"/>
      <c r="I68" s="16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</row>
    <row r="69" s="1" customFormat="1" ht="22" hidden="1" customHeight="1" spans="1:21">
      <c r="A69" s="15" t="s">
        <v>79</v>
      </c>
      <c r="B69" s="16"/>
      <c r="C69" s="16"/>
      <c r="D69" s="16">
        <f t="shared" si="1"/>
        <v>418</v>
      </c>
      <c r="E69" s="17">
        <v>418</v>
      </c>
      <c r="F69" s="16"/>
      <c r="G69" s="16"/>
      <c r="H69" s="16"/>
      <c r="I69" s="16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</row>
    <row r="70" s="1" customFormat="1" ht="22" hidden="1" customHeight="1" spans="1:21">
      <c r="A70" s="15" t="s">
        <v>80</v>
      </c>
      <c r="B70" s="16"/>
      <c r="C70" s="16"/>
      <c r="D70" s="16">
        <f t="shared" si="1"/>
        <v>440</v>
      </c>
      <c r="E70" s="17">
        <v>440</v>
      </c>
      <c r="F70" s="16"/>
      <c r="G70" s="16"/>
      <c r="H70" s="16"/>
      <c r="I70" s="16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</row>
    <row r="71" s="1" customFormat="1" ht="22" hidden="1" customHeight="1" spans="1:21">
      <c r="A71" s="15" t="s">
        <v>81</v>
      </c>
      <c r="B71" s="16"/>
      <c r="C71" s="16"/>
      <c r="D71" s="16">
        <f t="shared" si="1"/>
        <v>625</v>
      </c>
      <c r="E71" s="17">
        <v>625</v>
      </c>
      <c r="F71" s="16"/>
      <c r="G71" s="16"/>
      <c r="H71" s="16"/>
      <c r="I71" s="16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</row>
    <row r="72" s="1" customFormat="1" ht="22" hidden="1" customHeight="1" spans="1:21">
      <c r="A72" s="15" t="s">
        <v>82</v>
      </c>
      <c r="B72" s="16"/>
      <c r="C72" s="16"/>
      <c r="D72" s="16">
        <f t="shared" si="1"/>
        <v>456</v>
      </c>
      <c r="E72" s="17">
        <v>456</v>
      </c>
      <c r="F72" s="16"/>
      <c r="G72" s="16"/>
      <c r="H72" s="16"/>
      <c r="I72" s="16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</row>
    <row r="73" s="1" customFormat="1" ht="22" hidden="1" customHeight="1" spans="1:21">
      <c r="A73" s="15" t="s">
        <v>83</v>
      </c>
      <c r="B73" s="16"/>
      <c r="C73" s="16"/>
      <c r="D73" s="16">
        <f t="shared" si="1"/>
        <v>507</v>
      </c>
      <c r="E73" s="17">
        <v>507</v>
      </c>
      <c r="F73" s="16"/>
      <c r="G73" s="16"/>
      <c r="H73" s="16"/>
      <c r="I73" s="16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</row>
    <row r="74" s="3" customFormat="1" ht="22" hidden="1" customHeight="1" spans="1:21">
      <c r="A74" s="12" t="s">
        <v>84</v>
      </c>
      <c r="B74" s="13"/>
      <c r="C74" s="12"/>
      <c r="D74" s="12">
        <f t="shared" si="1"/>
        <v>11564</v>
      </c>
      <c r="E74" s="14">
        <f>SUM(E75:E87)</f>
        <v>11564</v>
      </c>
      <c r="F74" s="14">
        <f>SUM(F75:F87)</f>
        <v>0</v>
      </c>
      <c r="G74" s="14">
        <f>SUM(G75:G87)</f>
        <v>0</v>
      </c>
      <c r="H74" s="13"/>
      <c r="I74" s="1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</row>
    <row r="75" s="1" customFormat="1" ht="22" hidden="1" customHeight="1" spans="1:21">
      <c r="A75" s="15" t="s">
        <v>85</v>
      </c>
      <c r="B75" s="16"/>
      <c r="C75" s="16"/>
      <c r="D75" s="16">
        <f t="shared" si="1"/>
        <v>938</v>
      </c>
      <c r="E75" s="17">
        <v>938</v>
      </c>
      <c r="F75" s="16"/>
      <c r="G75" s="16"/>
      <c r="H75" s="16"/>
      <c r="I75" s="16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</row>
    <row r="76" s="1" customFormat="1" ht="22" hidden="1" customHeight="1" spans="1:21">
      <c r="A76" s="15" t="s">
        <v>86</v>
      </c>
      <c r="B76" s="16"/>
      <c r="C76" s="16"/>
      <c r="D76" s="16">
        <f t="shared" si="1"/>
        <v>657</v>
      </c>
      <c r="E76" s="17">
        <v>657</v>
      </c>
      <c r="F76" s="16"/>
      <c r="G76" s="16"/>
      <c r="H76" s="16"/>
      <c r="I76" s="16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</row>
    <row r="77" s="1" customFormat="1" ht="22" hidden="1" customHeight="1" spans="1:21">
      <c r="A77" s="15" t="s">
        <v>87</v>
      </c>
      <c r="B77" s="16"/>
      <c r="C77" s="16"/>
      <c r="D77" s="16">
        <f t="shared" si="1"/>
        <v>948</v>
      </c>
      <c r="E77" s="17">
        <v>948</v>
      </c>
      <c r="F77" s="16"/>
      <c r="G77" s="16"/>
      <c r="H77" s="16"/>
      <c r="I77" s="16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</row>
    <row r="78" s="1" customFormat="1" ht="22" hidden="1" customHeight="1" spans="1:21">
      <c r="A78" s="15" t="s">
        <v>88</v>
      </c>
      <c r="B78" s="16"/>
      <c r="C78" s="16"/>
      <c r="D78" s="16">
        <f t="shared" si="1"/>
        <v>934</v>
      </c>
      <c r="E78" s="17">
        <v>934</v>
      </c>
      <c r="F78" s="16"/>
      <c r="G78" s="16"/>
      <c r="H78" s="16"/>
      <c r="I78" s="16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</row>
    <row r="79" s="1" customFormat="1" ht="22" hidden="1" customHeight="1" spans="1:21">
      <c r="A79" s="15" t="s">
        <v>89</v>
      </c>
      <c r="B79" s="16"/>
      <c r="C79" s="16"/>
      <c r="D79" s="16">
        <f t="shared" si="1"/>
        <v>1073</v>
      </c>
      <c r="E79" s="17">
        <v>1073</v>
      </c>
      <c r="F79" s="16"/>
      <c r="G79" s="16"/>
      <c r="H79" s="16"/>
      <c r="I79" s="16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</row>
    <row r="80" s="1" customFormat="1" ht="22" hidden="1" customHeight="1" spans="1:21">
      <c r="A80" s="15" t="s">
        <v>90</v>
      </c>
      <c r="B80" s="16"/>
      <c r="C80" s="16"/>
      <c r="D80" s="16">
        <f t="shared" si="1"/>
        <v>1044</v>
      </c>
      <c r="E80" s="17">
        <v>1044</v>
      </c>
      <c r="F80" s="16"/>
      <c r="G80" s="16"/>
      <c r="H80" s="16"/>
      <c r="I80" s="16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</row>
    <row r="81" s="1" customFormat="1" ht="22" hidden="1" customHeight="1" spans="1:21">
      <c r="A81" s="15" t="s">
        <v>91</v>
      </c>
      <c r="B81" s="16"/>
      <c r="C81" s="16"/>
      <c r="D81" s="16">
        <f t="shared" si="1"/>
        <v>945</v>
      </c>
      <c r="E81" s="17">
        <v>945</v>
      </c>
      <c r="F81" s="16"/>
      <c r="G81" s="16"/>
      <c r="H81" s="16"/>
      <c r="I81" s="16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</row>
    <row r="82" s="1" customFormat="1" ht="22" hidden="1" customHeight="1" spans="1:21">
      <c r="A82" s="15" t="s">
        <v>92</v>
      </c>
      <c r="B82" s="16"/>
      <c r="C82" s="16"/>
      <c r="D82" s="16">
        <f t="shared" ref="D82:D89" si="2">SUM(E82:G82)</f>
        <v>605</v>
      </c>
      <c r="E82" s="17">
        <v>605</v>
      </c>
      <c r="F82" s="16"/>
      <c r="G82" s="16"/>
      <c r="H82" s="16"/>
      <c r="I82" s="16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</row>
    <row r="83" s="1" customFormat="1" ht="22" hidden="1" customHeight="1" spans="1:21">
      <c r="A83" s="15" t="s">
        <v>93</v>
      </c>
      <c r="B83" s="16"/>
      <c r="C83" s="16"/>
      <c r="D83" s="16">
        <f t="shared" si="2"/>
        <v>606</v>
      </c>
      <c r="E83" s="17">
        <v>606</v>
      </c>
      <c r="F83" s="16"/>
      <c r="G83" s="16"/>
      <c r="H83" s="16"/>
      <c r="I83" s="16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</row>
    <row r="84" s="1" customFormat="1" ht="22" hidden="1" customHeight="1" spans="1:21">
      <c r="A84" s="15" t="s">
        <v>94</v>
      </c>
      <c r="B84" s="16"/>
      <c r="C84" s="16"/>
      <c r="D84" s="16">
        <f t="shared" si="2"/>
        <v>939</v>
      </c>
      <c r="E84" s="17">
        <v>939</v>
      </c>
      <c r="F84" s="16"/>
      <c r="G84" s="16"/>
      <c r="H84" s="16"/>
      <c r="I84" s="16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</row>
    <row r="85" s="1" customFormat="1" ht="22" hidden="1" customHeight="1" spans="1:21">
      <c r="A85" s="15" t="s">
        <v>95</v>
      </c>
      <c r="B85" s="16"/>
      <c r="C85" s="16"/>
      <c r="D85" s="16">
        <f t="shared" si="2"/>
        <v>959</v>
      </c>
      <c r="E85" s="17">
        <v>959</v>
      </c>
      <c r="F85" s="16"/>
      <c r="G85" s="16"/>
      <c r="H85" s="16"/>
      <c r="I85" s="16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</row>
    <row r="86" s="1" customFormat="1" ht="22" hidden="1" customHeight="1" spans="1:21">
      <c r="A86" s="15" t="s">
        <v>96</v>
      </c>
      <c r="B86" s="16"/>
      <c r="C86" s="16"/>
      <c r="D86" s="16">
        <f t="shared" si="2"/>
        <v>921</v>
      </c>
      <c r="E86" s="17">
        <v>921</v>
      </c>
      <c r="F86" s="16"/>
      <c r="G86" s="16"/>
      <c r="H86" s="16"/>
      <c r="I86" s="16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</row>
    <row r="87" s="1" customFormat="1" ht="22" hidden="1" customHeight="1" spans="1:21">
      <c r="A87" s="15" t="s">
        <v>97</v>
      </c>
      <c r="B87" s="16"/>
      <c r="C87" s="16"/>
      <c r="D87" s="16">
        <f t="shared" si="2"/>
        <v>995</v>
      </c>
      <c r="E87" s="17">
        <v>995</v>
      </c>
      <c r="F87" s="16"/>
      <c r="G87" s="16"/>
      <c r="H87" s="16"/>
      <c r="I87" s="16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</row>
    <row r="88" s="3" customFormat="1" ht="22" hidden="1" customHeight="1" spans="1:21">
      <c r="A88" s="12" t="s">
        <v>98</v>
      </c>
      <c r="B88" s="13"/>
      <c r="C88" s="12"/>
      <c r="D88" s="12">
        <f t="shared" si="2"/>
        <v>12680</v>
      </c>
      <c r="E88" s="14">
        <f>SUM(E89:E104)</f>
        <v>12680</v>
      </c>
      <c r="F88" s="14">
        <f>SUM(F89:F104)</f>
        <v>0</v>
      </c>
      <c r="G88" s="14">
        <f>SUM(G89:G104)</f>
        <v>0</v>
      </c>
      <c r="H88" s="13"/>
      <c r="I88" s="12"/>
      <c r="J88" s="22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</row>
    <row r="89" s="1" customFormat="1" ht="22" hidden="1" customHeight="1" spans="1:21">
      <c r="A89" s="15" t="s">
        <v>99</v>
      </c>
      <c r="B89" s="16"/>
      <c r="C89" s="16"/>
      <c r="D89" s="16">
        <f t="shared" si="2"/>
        <v>914</v>
      </c>
      <c r="E89" s="17">
        <v>914</v>
      </c>
      <c r="F89" s="24"/>
      <c r="G89" s="24"/>
      <c r="H89" s="24"/>
      <c r="I89" s="2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</row>
    <row r="90" s="1" customFormat="1" ht="22" hidden="1" customHeight="1" spans="1:21">
      <c r="A90" s="15" t="s">
        <v>100</v>
      </c>
      <c r="B90" s="16"/>
      <c r="C90" s="16"/>
      <c r="D90" s="16">
        <f t="shared" ref="D90:D108" si="3">SUM(E90:G90)</f>
        <v>957</v>
      </c>
      <c r="E90" s="17">
        <v>957</v>
      </c>
      <c r="F90" s="24"/>
      <c r="G90" s="24"/>
      <c r="H90" s="24"/>
      <c r="I90" s="2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</row>
    <row r="91" s="1" customFormat="1" ht="22" hidden="1" customHeight="1" spans="1:21">
      <c r="A91" s="15" t="s">
        <v>101</v>
      </c>
      <c r="B91" s="16"/>
      <c r="C91" s="16"/>
      <c r="D91" s="16">
        <f t="shared" si="3"/>
        <v>903</v>
      </c>
      <c r="E91" s="17">
        <v>903</v>
      </c>
      <c r="F91" s="16"/>
      <c r="G91" s="16"/>
      <c r="H91" s="16"/>
      <c r="I91" s="16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</row>
    <row r="92" s="1" customFormat="1" ht="22" hidden="1" customHeight="1" spans="1:21">
      <c r="A92" s="15" t="s">
        <v>102</v>
      </c>
      <c r="B92" s="16"/>
      <c r="C92" s="16"/>
      <c r="D92" s="16">
        <f t="shared" si="3"/>
        <v>935</v>
      </c>
      <c r="E92" s="17">
        <v>935</v>
      </c>
      <c r="F92" s="16"/>
      <c r="G92" s="16"/>
      <c r="H92" s="16"/>
      <c r="I92" s="16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</row>
    <row r="93" s="1" customFormat="1" ht="22" hidden="1" customHeight="1" spans="1:21">
      <c r="A93" s="15" t="s">
        <v>103</v>
      </c>
      <c r="B93" s="16"/>
      <c r="C93" s="16"/>
      <c r="D93" s="16">
        <f t="shared" si="3"/>
        <v>929</v>
      </c>
      <c r="E93" s="17">
        <v>929</v>
      </c>
      <c r="F93" s="16"/>
      <c r="G93" s="16"/>
      <c r="H93" s="16"/>
      <c r="I93" s="16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="1" customFormat="1" ht="22" hidden="1" customHeight="1" spans="1:21">
      <c r="A94" s="15" t="s">
        <v>104</v>
      </c>
      <c r="B94" s="16"/>
      <c r="C94" s="16"/>
      <c r="D94" s="16">
        <f t="shared" si="3"/>
        <v>900</v>
      </c>
      <c r="E94" s="17">
        <v>900</v>
      </c>
      <c r="F94" s="16"/>
      <c r="G94" s="16"/>
      <c r="H94" s="16"/>
      <c r="I94" s="16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="1" customFormat="1" ht="22" hidden="1" customHeight="1" spans="1:21">
      <c r="A95" s="15" t="s">
        <v>105</v>
      </c>
      <c r="B95" s="16"/>
      <c r="C95" s="16"/>
      <c r="D95" s="16">
        <f t="shared" si="3"/>
        <v>443</v>
      </c>
      <c r="E95" s="17">
        <v>443</v>
      </c>
      <c r="F95" s="16"/>
      <c r="G95" s="16"/>
      <c r="H95" s="16"/>
      <c r="I95" s="16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</row>
    <row r="96" s="1" customFormat="1" ht="22" hidden="1" customHeight="1" spans="1:21">
      <c r="A96" s="15" t="s">
        <v>106</v>
      </c>
      <c r="B96" s="16"/>
      <c r="C96" s="16"/>
      <c r="D96" s="16">
        <f t="shared" si="3"/>
        <v>598</v>
      </c>
      <c r="E96" s="17">
        <v>598</v>
      </c>
      <c r="F96" s="16"/>
      <c r="G96" s="16"/>
      <c r="H96" s="16"/>
      <c r="I96" s="16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</row>
    <row r="97" s="1" customFormat="1" ht="22" hidden="1" customHeight="1" spans="1:21">
      <c r="A97" s="15" t="s">
        <v>107</v>
      </c>
      <c r="B97" s="16"/>
      <c r="C97" s="16"/>
      <c r="D97" s="16">
        <f t="shared" si="3"/>
        <v>773</v>
      </c>
      <c r="E97" s="17">
        <v>773</v>
      </c>
      <c r="F97" s="16"/>
      <c r="G97" s="16"/>
      <c r="H97" s="16"/>
      <c r="I97" s="16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</row>
    <row r="98" s="1" customFormat="1" ht="22" hidden="1" customHeight="1" spans="1:21">
      <c r="A98" s="15" t="s">
        <v>108</v>
      </c>
      <c r="B98" s="16"/>
      <c r="C98" s="16"/>
      <c r="D98" s="16">
        <f t="shared" si="3"/>
        <v>457</v>
      </c>
      <c r="E98" s="17">
        <v>457</v>
      </c>
      <c r="F98" s="16"/>
      <c r="G98" s="16"/>
      <c r="H98" s="16"/>
      <c r="I98" s="16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</row>
    <row r="99" s="1" customFormat="1" ht="22" hidden="1" customHeight="1" spans="1:21">
      <c r="A99" s="15" t="s">
        <v>109</v>
      </c>
      <c r="B99" s="16"/>
      <c r="C99" s="16"/>
      <c r="D99" s="16">
        <f t="shared" si="3"/>
        <v>555</v>
      </c>
      <c r="E99" s="17">
        <v>555</v>
      </c>
      <c r="F99" s="16"/>
      <c r="G99" s="16"/>
      <c r="H99" s="16"/>
      <c r="I99" s="16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</row>
    <row r="100" s="1" customFormat="1" ht="22" hidden="1" customHeight="1" spans="1:21">
      <c r="A100" s="15" t="s">
        <v>110</v>
      </c>
      <c r="B100" s="16"/>
      <c r="C100" s="16"/>
      <c r="D100" s="16">
        <f t="shared" si="3"/>
        <v>576</v>
      </c>
      <c r="E100" s="17">
        <v>576</v>
      </c>
      <c r="F100" s="16"/>
      <c r="G100" s="16"/>
      <c r="H100" s="16"/>
      <c r="I100" s="16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</row>
    <row r="101" s="1" customFormat="1" ht="22" hidden="1" customHeight="1" spans="1:21">
      <c r="A101" s="15" t="s">
        <v>111</v>
      </c>
      <c r="B101" s="16"/>
      <c r="C101" s="16"/>
      <c r="D101" s="16">
        <f t="shared" si="3"/>
        <v>985</v>
      </c>
      <c r="E101" s="17">
        <v>985</v>
      </c>
      <c r="F101" s="16"/>
      <c r="G101" s="16"/>
      <c r="H101" s="16"/>
      <c r="I101" s="16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</row>
    <row r="102" s="1" customFormat="1" ht="22" hidden="1" customHeight="1" spans="1:21">
      <c r="A102" s="15" t="s">
        <v>112</v>
      </c>
      <c r="B102" s="16"/>
      <c r="C102" s="16"/>
      <c r="D102" s="16">
        <f t="shared" si="3"/>
        <v>949</v>
      </c>
      <c r="E102" s="17">
        <v>949</v>
      </c>
      <c r="F102" s="16"/>
      <c r="G102" s="16"/>
      <c r="H102" s="16"/>
      <c r="I102" s="16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</row>
    <row r="103" s="1" customFormat="1" ht="22" hidden="1" customHeight="1" spans="1:21">
      <c r="A103" s="15" t="s">
        <v>113</v>
      </c>
      <c r="B103" s="16"/>
      <c r="C103" s="16"/>
      <c r="D103" s="16">
        <f t="shared" si="3"/>
        <v>910</v>
      </c>
      <c r="E103" s="17">
        <v>910</v>
      </c>
      <c r="F103" s="16"/>
      <c r="G103" s="16"/>
      <c r="H103" s="16"/>
      <c r="I103" s="16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</row>
    <row r="104" s="1" customFormat="1" ht="22" hidden="1" customHeight="1" spans="1:21">
      <c r="A104" s="15" t="s">
        <v>114</v>
      </c>
      <c r="B104" s="16"/>
      <c r="C104" s="16"/>
      <c r="D104" s="16">
        <f t="shared" si="3"/>
        <v>896</v>
      </c>
      <c r="E104" s="17">
        <v>896</v>
      </c>
      <c r="F104" s="16"/>
      <c r="G104" s="16"/>
      <c r="H104" s="16"/>
      <c r="I104" s="16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</row>
    <row r="105" s="3" customFormat="1" ht="22" hidden="1" customHeight="1" spans="1:21">
      <c r="A105" s="12" t="s">
        <v>115</v>
      </c>
      <c r="B105" s="13"/>
      <c r="C105" s="12"/>
      <c r="D105" s="12">
        <f t="shared" si="3"/>
        <v>2485</v>
      </c>
      <c r="E105" s="14">
        <f>SUM(E106:E108)</f>
        <v>2485</v>
      </c>
      <c r="F105" s="14">
        <f>SUM(F106:F108)</f>
        <v>0</v>
      </c>
      <c r="G105" s="14">
        <f>SUM(G106:G108)</f>
        <v>0</v>
      </c>
      <c r="H105" s="13"/>
      <c r="I105" s="12"/>
      <c r="J105" s="22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</row>
    <row r="106" s="1" customFormat="1" ht="22" hidden="1" customHeight="1" spans="1:21">
      <c r="A106" s="15" t="s">
        <v>116</v>
      </c>
      <c r="B106" s="25"/>
      <c r="C106" s="16"/>
      <c r="D106" s="16">
        <f t="shared" si="3"/>
        <v>915</v>
      </c>
      <c r="E106" s="17">
        <v>915</v>
      </c>
      <c r="F106" s="17"/>
      <c r="G106" s="17"/>
      <c r="H106" s="25"/>
      <c r="I106" s="16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</row>
    <row r="107" s="1" customFormat="1" ht="22" hidden="1" customHeight="1" spans="1:21">
      <c r="A107" s="15" t="s">
        <v>117</v>
      </c>
      <c r="B107" s="16"/>
      <c r="C107" s="16"/>
      <c r="D107" s="16">
        <f t="shared" si="3"/>
        <v>820</v>
      </c>
      <c r="E107" s="17">
        <v>820</v>
      </c>
      <c r="F107" s="24"/>
      <c r="G107" s="24"/>
      <c r="H107" s="24"/>
      <c r="I107" s="2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</row>
    <row r="108" s="1" customFormat="1" ht="22" hidden="1" customHeight="1" spans="1:21">
      <c r="A108" s="15" t="s">
        <v>118</v>
      </c>
      <c r="B108" s="16"/>
      <c r="C108" s="16"/>
      <c r="D108" s="16">
        <f t="shared" si="3"/>
        <v>750</v>
      </c>
      <c r="E108" s="17">
        <v>750</v>
      </c>
      <c r="F108" s="16"/>
      <c r="G108" s="16"/>
      <c r="H108" s="16"/>
      <c r="I108" s="16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</row>
  </sheetData>
  <autoFilter ref="A7:U108">
    <filterColumn colId="0">
      <customFilters>
        <customFilter operator="equal" val="沁源县"/>
      </customFilters>
    </filterColumn>
    <extLst/>
  </autoFilter>
  <mergeCells count="11">
    <mergeCell ref="A1:I1"/>
    <mergeCell ref="A3:I3"/>
    <mergeCell ref="D5:G5"/>
    <mergeCell ref="E6:G6"/>
    <mergeCell ref="A5:A7"/>
    <mergeCell ref="B5:B7"/>
    <mergeCell ref="C5:C7"/>
    <mergeCell ref="D6:D7"/>
    <mergeCell ref="H5:H7"/>
    <mergeCell ref="I5:I7"/>
    <mergeCell ref="K3:S7"/>
  </mergeCells>
  <dataValidations count="2">
    <dataValidation type="list" allowBlank="1" showInputMessage="1" showErrorMessage="1" sqref="B10:B12 B14:B16 B18:B22 B24:B35 B37:B42 B44:B46 B48:B61 B63:B73 B75:B87 B89:B104 B107:B108">
      <formula1>"革命遗址保护,革命纪念场馆的建设和改造,烈士陵园的维护和改造,老红军及军烈属活动场所的建设和维护,其他革命老区专门事务,乡村道路建设维护,饮水安全设施建设维护,教育方面,文化方面,社会保障方面,卫生方面,其他革命老区民生事务"</formula1>
    </dataValidation>
    <dataValidation type="list" allowBlank="1" showInputMessage="1" showErrorMessage="1" sqref="H10:H12 H14:H16 H18:H22 H24:H35 H37:H42 H44:H46 H48:H61 H63:H73 H75:H87 H89:H104 H107:H108">
      <formula1>"已完工,在建,前期准备,未开工"</formula1>
    </dataValidation>
  </dataValidations>
  <printOptions horizontalCentered="1"/>
  <pageMargins left="0.357638888888889" right="0.357638888888889" top="0.409027777777778" bottom="0.409027777777778" header="0.511805555555556" footer="0.511805555555556"/>
  <pageSetup paperSize="9" scale="83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Administrator</cp:lastModifiedBy>
  <dcterms:created xsi:type="dcterms:W3CDTF">2022-06-01T01:40:00Z</dcterms:created>
  <dcterms:modified xsi:type="dcterms:W3CDTF">2025-03-12T01:14:57Z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2052-11.1.0.11875</vt:lpwstr>
  </property>
  <property fmtid="{D5CDD505-2E9C-101B-9397-08002B2CF9AE}" pid="3" name="ICV">
    <vt:lpwstr>F801C635E157DDE816ADEF65005B1349</vt:lpwstr>
  </property>
</Properties>
</file>